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Hp\Downloads\"/>
    </mc:Choice>
  </mc:AlternateContent>
  <bookViews>
    <workbookView xWindow="0" yWindow="0" windowWidth="20490" windowHeight="7050"/>
  </bookViews>
  <sheets>
    <sheet name="Bibliographie" sheetId="2" r:id="rId1"/>
    <sheet name="Liste" sheetId="4" r:id="rId2"/>
    <sheet name="Langue" sheetId="5" r:id="rId3"/>
    <sheet name="Archives" sheetId="6" r:id="rId4"/>
  </sheets>
  <definedNames>
    <definedName name="_xlnm._FilterDatabase" localSheetId="0" hidden="1">Bibliographie!$A$4:$H$246</definedName>
    <definedName name="_Toc385349510" localSheetId="3">Archives!$C$231</definedName>
    <definedName name="_xlnm.Criteria" localSheetId="0">Bibliographie!$A$1:$E$2</definedName>
    <definedName name="Donnees">Bibliographie!$A$4:$H$246</definedName>
    <definedName name="Filtre">Bibliographie!$A$1:$E$2</definedName>
    <definedName name="Langue">Bibliographie!$A$2</definedName>
    <definedName name="List_Langue">Langue!$A$13:$A$15</definedName>
    <definedName name="List_Relevance">Liste!$A$9:$A$11</definedName>
    <definedName name="List_Topic1">OFFSET(Liste!$A$14,,,,COUNTA(Liste!$A$14:$G$14))</definedName>
    <definedName name="List_Topic2">Liste!$A$14:$A$23</definedName>
    <definedName name="List_Type">Liste!$A$2:$A$6</definedName>
    <definedName name="_xlnm.Print_Area" localSheetId="3">Archives!$A$882:$F$915</definedName>
  </definedNames>
  <calcPr calcId="162913"/>
</workbook>
</file>

<file path=xl/calcChain.xml><?xml version="1.0" encoding="utf-8"?>
<calcChain xmlns="http://schemas.openxmlformats.org/spreadsheetml/2006/main">
  <c r="E908" i="6" l="1"/>
  <c r="B696" i="6"/>
  <c r="E532" i="6"/>
  <c r="E470" i="6"/>
  <c r="IV326" i="6"/>
  <c r="IU326" i="6"/>
  <c r="IT326" i="6"/>
  <c r="IS326" i="6"/>
  <c r="IR326" i="6"/>
  <c r="IQ326" i="6"/>
  <c r="IP326" i="6"/>
  <c r="IO326" i="6"/>
  <c r="IN326" i="6"/>
  <c r="IM326" i="6"/>
  <c r="IL326" i="6"/>
  <c r="IK326" i="6"/>
  <c r="IJ326" i="6"/>
  <c r="II326" i="6"/>
  <c r="IH326" i="6"/>
  <c r="IG326" i="6"/>
  <c r="IF326" i="6"/>
  <c r="IE326" i="6"/>
  <c r="ID326" i="6"/>
  <c r="IC326" i="6"/>
  <c r="IB326" i="6"/>
  <c r="IA326" i="6"/>
  <c r="HZ326" i="6"/>
  <c r="HY326" i="6"/>
  <c r="HX326" i="6"/>
  <c r="HW326" i="6"/>
  <c r="HV326" i="6"/>
  <c r="HU326" i="6"/>
  <c r="HT326" i="6"/>
  <c r="HS326" i="6"/>
  <c r="HR326" i="6"/>
  <c r="HQ326" i="6"/>
  <c r="HP326" i="6"/>
  <c r="HO326" i="6"/>
  <c r="HN326" i="6"/>
  <c r="HM326" i="6"/>
  <c r="HL326" i="6"/>
  <c r="HK326" i="6"/>
  <c r="HJ326" i="6"/>
  <c r="HI326" i="6"/>
  <c r="HH326" i="6"/>
  <c r="HG326" i="6"/>
  <c r="HF326" i="6"/>
  <c r="HE326" i="6"/>
  <c r="HD326" i="6"/>
  <c r="HC326" i="6"/>
  <c r="HB326" i="6"/>
  <c r="HA326" i="6"/>
  <c r="GZ326" i="6"/>
  <c r="GY326" i="6"/>
  <c r="GX326" i="6"/>
  <c r="GW326" i="6"/>
  <c r="GV326" i="6"/>
  <c r="GU326" i="6"/>
  <c r="GT326" i="6"/>
  <c r="GS326" i="6"/>
  <c r="GR326" i="6"/>
  <c r="GQ326" i="6"/>
  <c r="GP326" i="6"/>
  <c r="GO326" i="6"/>
  <c r="GN326" i="6"/>
  <c r="GM326" i="6"/>
  <c r="GL326" i="6"/>
  <c r="GK326" i="6"/>
  <c r="GJ326" i="6"/>
  <c r="GI326" i="6"/>
  <c r="GH326" i="6"/>
  <c r="GG326" i="6"/>
  <c r="GF326" i="6"/>
  <c r="GE326" i="6"/>
  <c r="GD326" i="6"/>
  <c r="GC326" i="6"/>
  <c r="GB326" i="6"/>
  <c r="GA326" i="6"/>
  <c r="FZ326" i="6"/>
  <c r="FY326" i="6"/>
  <c r="FX326" i="6"/>
  <c r="FW326" i="6"/>
  <c r="FV326" i="6"/>
  <c r="FU326" i="6"/>
  <c r="FT326" i="6"/>
  <c r="FS326" i="6"/>
  <c r="FR326" i="6"/>
  <c r="FQ326" i="6"/>
  <c r="FP326" i="6"/>
  <c r="FO326" i="6"/>
  <c r="FN326" i="6"/>
  <c r="FM326" i="6"/>
  <c r="FL326" i="6"/>
  <c r="FK326" i="6"/>
  <c r="FJ326" i="6"/>
  <c r="FI326" i="6"/>
  <c r="FH326" i="6"/>
  <c r="FG326" i="6"/>
  <c r="FF326" i="6"/>
  <c r="FE326" i="6"/>
  <c r="FD326" i="6"/>
  <c r="FC326" i="6"/>
  <c r="FB326" i="6"/>
  <c r="FA326" i="6"/>
  <c r="EZ326" i="6"/>
  <c r="EY326" i="6"/>
  <c r="EX326" i="6"/>
  <c r="EW326" i="6"/>
  <c r="EV326" i="6"/>
  <c r="EU326" i="6"/>
  <c r="ET326" i="6"/>
  <c r="ES326" i="6"/>
  <c r="ER326" i="6"/>
  <c r="EQ326" i="6"/>
  <c r="EP326" i="6"/>
  <c r="EO326" i="6"/>
  <c r="EN326" i="6"/>
  <c r="EM326" i="6"/>
  <c r="EL326" i="6"/>
  <c r="EK326" i="6"/>
  <c r="EJ326" i="6"/>
  <c r="EI326" i="6"/>
  <c r="EH326" i="6"/>
  <c r="EG326" i="6"/>
  <c r="EF326" i="6"/>
  <c r="EE326" i="6"/>
  <c r="ED326" i="6"/>
  <c r="EC326" i="6"/>
  <c r="EB326" i="6"/>
  <c r="EA326" i="6"/>
  <c r="DZ326" i="6"/>
  <c r="DY326" i="6"/>
  <c r="DX326" i="6"/>
  <c r="DW326" i="6"/>
  <c r="DV326" i="6"/>
  <c r="DU326" i="6"/>
  <c r="DT326" i="6"/>
  <c r="DS326" i="6"/>
  <c r="DR326" i="6"/>
  <c r="DQ326" i="6"/>
  <c r="DP326" i="6"/>
  <c r="DO326" i="6"/>
  <c r="DN326" i="6"/>
  <c r="DM326" i="6"/>
  <c r="DL326" i="6"/>
  <c r="DK326" i="6"/>
  <c r="DJ326" i="6"/>
  <c r="DI326" i="6"/>
  <c r="DH326" i="6"/>
  <c r="DG326" i="6"/>
  <c r="DF326" i="6"/>
  <c r="DE326" i="6"/>
  <c r="DD326" i="6"/>
  <c r="DC326" i="6"/>
  <c r="DB326" i="6"/>
  <c r="DA326" i="6"/>
  <c r="CZ326" i="6"/>
  <c r="CY326" i="6"/>
  <c r="CX326" i="6"/>
  <c r="CW326" i="6"/>
  <c r="CV326" i="6"/>
  <c r="CU326" i="6"/>
  <c r="CT326" i="6"/>
  <c r="CS326" i="6"/>
  <c r="CR326" i="6"/>
  <c r="CQ326" i="6"/>
  <c r="CP326" i="6"/>
  <c r="CO326" i="6"/>
  <c r="CN326" i="6"/>
  <c r="CM326" i="6"/>
  <c r="CL326" i="6"/>
  <c r="CK326" i="6"/>
  <c r="CJ326" i="6"/>
  <c r="CI326" i="6"/>
  <c r="CH326" i="6"/>
  <c r="CG326" i="6"/>
  <c r="CF326" i="6"/>
  <c r="CE326" i="6"/>
  <c r="CD326" i="6"/>
  <c r="CC326" i="6"/>
  <c r="CB326" i="6"/>
  <c r="CA326" i="6"/>
  <c r="BZ326" i="6"/>
  <c r="BY326" i="6"/>
  <c r="BX326" i="6"/>
  <c r="BW326" i="6"/>
  <c r="BV326" i="6"/>
  <c r="BU326" i="6"/>
  <c r="BT326" i="6"/>
  <c r="BS326" i="6"/>
  <c r="BR326" i="6"/>
  <c r="BQ326" i="6"/>
  <c r="BP326" i="6"/>
  <c r="BO326" i="6"/>
  <c r="BN326" i="6"/>
  <c r="BM326" i="6"/>
  <c r="BL326" i="6"/>
  <c r="BK326" i="6"/>
  <c r="BJ326" i="6"/>
  <c r="BI326" i="6"/>
  <c r="BH326" i="6"/>
  <c r="BG326" i="6"/>
  <c r="BF326" i="6"/>
  <c r="BE326" i="6"/>
  <c r="BD326" i="6"/>
  <c r="BC326" i="6"/>
  <c r="BB326" i="6"/>
  <c r="BA326" i="6"/>
  <c r="AZ326" i="6"/>
  <c r="AY326" i="6"/>
  <c r="AX326" i="6"/>
  <c r="AW326" i="6"/>
  <c r="AV326" i="6"/>
  <c r="AU326" i="6"/>
  <c r="AT326" i="6"/>
  <c r="AS326" i="6"/>
  <c r="AR326" i="6"/>
  <c r="AQ326" i="6"/>
  <c r="AP326" i="6"/>
  <c r="AO326" i="6"/>
  <c r="AN326" i="6"/>
  <c r="AM326" i="6"/>
  <c r="AL326" i="6"/>
  <c r="AK326" i="6"/>
  <c r="AJ326" i="6"/>
  <c r="AI326" i="6"/>
  <c r="AH326" i="6"/>
  <c r="AG326" i="6"/>
  <c r="AF326" i="6"/>
  <c r="AE326" i="6"/>
  <c r="AD326" i="6"/>
  <c r="AC326" i="6"/>
  <c r="AB326" i="6"/>
  <c r="AA326" i="6"/>
  <c r="Z326" i="6"/>
  <c r="Y326" i="6"/>
  <c r="X326" i="6"/>
  <c r="W326" i="6"/>
  <c r="V326" i="6"/>
  <c r="U326" i="6"/>
  <c r="T326" i="6"/>
  <c r="S326" i="6"/>
  <c r="R326" i="6"/>
  <c r="Q326" i="6"/>
  <c r="P326" i="6"/>
  <c r="O326" i="6"/>
  <c r="E314" i="6"/>
  <c r="E312" i="6"/>
  <c r="E117" i="6"/>
  <c r="E115" i="6"/>
  <c r="A1" i="6"/>
  <c r="A15" i="4" l="1"/>
  <c r="B15" i="4"/>
  <c r="C15" i="4"/>
  <c r="D15" i="4"/>
  <c r="E15" i="4"/>
  <c r="F15" i="4"/>
  <c r="G15" i="4"/>
  <c r="A16" i="4"/>
  <c r="B16" i="4"/>
  <c r="C16" i="4"/>
  <c r="D16" i="4"/>
  <c r="E16" i="4"/>
  <c r="F16" i="4"/>
  <c r="G16" i="4"/>
  <c r="A17" i="4"/>
  <c r="B17" i="4"/>
  <c r="C17" i="4"/>
  <c r="D17" i="4"/>
  <c r="E17" i="4"/>
  <c r="F17" i="4"/>
  <c r="G17" i="4"/>
  <c r="A18" i="4"/>
  <c r="B18" i="4"/>
  <c r="C18" i="4"/>
  <c r="D18" i="4"/>
  <c r="E18" i="4"/>
  <c r="F18" i="4"/>
  <c r="G18" i="4"/>
  <c r="A19" i="4"/>
  <c r="B19" i="4"/>
  <c r="C19" i="4"/>
  <c r="D19" i="4"/>
  <c r="E19" i="4"/>
  <c r="F19" i="4"/>
  <c r="G19" i="4"/>
  <c r="A20" i="4"/>
  <c r="B20" i="4"/>
  <c r="C20" i="4"/>
  <c r="G20" i="4"/>
  <c r="A21" i="4"/>
  <c r="B21" i="4"/>
  <c r="G21" i="4"/>
  <c r="B22" i="4"/>
  <c r="G22" i="4"/>
  <c r="B23" i="4"/>
  <c r="G23" i="4"/>
  <c r="G14" i="4"/>
  <c r="F14" i="4"/>
  <c r="E14" i="4"/>
  <c r="D14" i="4"/>
  <c r="C14" i="4"/>
  <c r="B14" i="4"/>
  <c r="A14" i="4"/>
  <c r="A6" i="4" l="1"/>
  <c r="A8" i="5" l="1"/>
  <c r="A6" i="5" l="1"/>
  <c r="A5" i="4"/>
  <c r="A8" i="4" l="1"/>
  <c r="E4" i="2"/>
  <c r="A4" i="4"/>
  <c r="A3" i="4"/>
  <c r="A2" i="4"/>
  <c r="A3" i="5"/>
  <c r="A2" i="5"/>
  <c r="A4" i="5"/>
  <c r="A5" i="5"/>
  <c r="A7" i="5"/>
  <c r="H4" i="2" s="1"/>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439" i="5"/>
  <c r="A440" i="5"/>
  <c r="A441" i="5"/>
  <c r="A442" i="5"/>
  <c r="A443" i="5"/>
  <c r="A444" i="5"/>
  <c r="A445" i="5"/>
  <c r="A446" i="5"/>
  <c r="A447" i="5"/>
  <c r="A448" i="5"/>
  <c r="A449" i="5"/>
  <c r="A450" i="5"/>
  <c r="A451" i="5"/>
  <c r="A452" i="5"/>
  <c r="A453" i="5"/>
  <c r="A454" i="5"/>
  <c r="A455" i="5"/>
  <c r="A456" i="5"/>
  <c r="A457" i="5"/>
  <c r="A458" i="5"/>
  <c r="A459" i="5"/>
  <c r="A460" i="5"/>
  <c r="A461" i="5"/>
  <c r="A462" i="5"/>
  <c r="A463" i="5"/>
  <c r="A464" i="5"/>
  <c r="A465" i="5"/>
  <c r="A466" i="5"/>
  <c r="A467" i="5"/>
  <c r="A468" i="5"/>
  <c r="A469" i="5"/>
  <c r="A470" i="5"/>
  <c r="A471" i="5"/>
  <c r="A472" i="5"/>
  <c r="A473" i="5"/>
  <c r="A474" i="5"/>
  <c r="A475" i="5"/>
  <c r="A476" i="5"/>
  <c r="A477" i="5"/>
  <c r="A478" i="5"/>
  <c r="A479" i="5"/>
  <c r="A480" i="5"/>
  <c r="A481" i="5"/>
  <c r="A482" i="5"/>
  <c r="A483" i="5"/>
  <c r="A484" i="5"/>
  <c r="A485" i="5"/>
  <c r="A486" i="5"/>
  <c r="A487" i="5"/>
  <c r="A488" i="5"/>
  <c r="A489" i="5"/>
  <c r="A490" i="5"/>
  <c r="A491" i="5"/>
  <c r="A492" i="5"/>
  <c r="A493" i="5"/>
  <c r="A494" i="5"/>
  <c r="A495" i="5"/>
  <c r="A496" i="5"/>
  <c r="A497" i="5"/>
  <c r="A498" i="5"/>
  <c r="A499" i="5"/>
  <c r="A500" i="5"/>
  <c r="A501" i="5"/>
  <c r="A502" i="5"/>
  <c r="A503" i="5"/>
  <c r="A504" i="5"/>
  <c r="A505" i="5"/>
  <c r="A506" i="5"/>
  <c r="A507" i="5"/>
  <c r="A508" i="5"/>
  <c r="A509" i="5"/>
  <c r="A510" i="5"/>
  <c r="A511" i="5"/>
  <c r="A512" i="5"/>
  <c r="A513" i="5"/>
  <c r="A514" i="5"/>
  <c r="A515" i="5"/>
  <c r="A516" i="5"/>
  <c r="A517" i="5"/>
  <c r="A518" i="5"/>
  <c r="A519" i="5"/>
  <c r="A520" i="5"/>
  <c r="A521" i="5"/>
  <c r="A522" i="5"/>
  <c r="A523" i="5"/>
  <c r="A524" i="5"/>
  <c r="A525" i="5"/>
  <c r="A526" i="5"/>
  <c r="A527" i="5"/>
  <c r="A528" i="5"/>
  <c r="A529" i="5"/>
  <c r="A530" i="5"/>
  <c r="A531" i="5"/>
  <c r="A532" i="5"/>
  <c r="A533" i="5"/>
  <c r="A534" i="5"/>
  <c r="A535" i="5"/>
  <c r="A536" i="5"/>
  <c r="A537" i="5"/>
  <c r="A538" i="5"/>
  <c r="A1" i="2" l="1"/>
  <c r="A4" i="2"/>
  <c r="D4" i="2"/>
  <c r="F4" i="2"/>
  <c r="C4" i="2"/>
</calcChain>
</file>

<file path=xl/sharedStrings.xml><?xml version="1.0" encoding="utf-8"?>
<sst xmlns="http://schemas.openxmlformats.org/spreadsheetml/2006/main" count="6409" uniqueCount="2871">
  <si>
    <t>Paul Virilio,revue Esprit, avril-mai 1972</t>
  </si>
  <si>
    <t>Conseillé par Emmanuelle Six</t>
  </si>
  <si>
    <t xml:space="preserve">Roger Mucchielli, coll. Formation permanente, séminaires mucchielli, ESF éditeur </t>
  </si>
  <si>
    <r>
      <t>Méthodologie de l'intervention en travail social</t>
    </r>
    <r>
      <rPr>
        <sz val="10"/>
        <rFont val="Arial"/>
        <family val="2"/>
      </rPr>
      <t xml:space="preserve"> </t>
    </r>
  </si>
  <si>
    <t>CRISTINA DE ROBERTIS - Édition Socioguides</t>
  </si>
  <si>
    <t>+++ "bible" de l'assistante sociale, conseillé par Emmanuelle Six, assistante sociale, ex RP Antananarivo Social - déc. 2002</t>
  </si>
  <si>
    <t>Relation d'aide et travail social</t>
  </si>
  <si>
    <t xml:space="preserve">Joëlle Garbarini, édition ESF </t>
  </si>
  <si>
    <t>Réflexion spécifique sur l'implication personnelle dans le Travail Social, conseillé par Emmanuelle Six, Assistante sociale, déc.02</t>
  </si>
  <si>
    <t xml:space="preserve">Louis Fèvre, Ed. Chronique sociale </t>
  </si>
  <si>
    <t>Aïe mes aïeux!</t>
  </si>
  <si>
    <t>Anne Ancelin-Shützenberger, Coll. La Méridienne, Desclée de Brouwer 2001</t>
  </si>
  <si>
    <t>Sur la transmission transgénérationnelle (conseillé par Cécile Bizouerne, psychologue clinicienne, lors de son intervention sur le psychosocial à l'atelier Accompagnement des familles, Paris déc. 2002 - et par Anne Carpentier, psychopraticienne</t>
  </si>
  <si>
    <t xml:space="preserve">Brief Intervention for Hazardous and Harmful Drinking: A Manual for Use in Primary Care </t>
  </si>
  <si>
    <t>Carnets d'un psy dans l'humanitaire</t>
  </si>
  <si>
    <t>Francis Maquéda Préface de René Kaës, éditions Érès, 1998.</t>
  </si>
  <si>
    <t>conseillé par Cécile Bizouerne, psychologue clinicienne, lors de son intervention sur le psychosocial à l'atelier Accompagnement des familles, Paris déc. 2002</t>
  </si>
  <si>
    <t>Creuset familial (le)</t>
  </si>
  <si>
    <t>Napier &amp; Whitaker, Laffont 1997</t>
  </si>
  <si>
    <r>
      <t xml:space="preserve">Une thérapie familiale retranscrite (conseillé par Cécile Bizouerne, </t>
    </r>
    <r>
      <rPr>
        <sz val="10"/>
        <rFont val="Arial"/>
        <family val="2"/>
      </rPr>
      <t>psychologue clinicienne</t>
    </r>
    <r>
      <rPr>
        <sz val="10"/>
        <color indexed="8"/>
        <rFont val="Arial"/>
        <family val="2"/>
      </rPr>
      <t xml:space="preserve">, ex RP Cebu Social, Philippines - déc. 02) </t>
    </r>
  </si>
  <si>
    <t>Compétence des familles (La)</t>
  </si>
  <si>
    <t>Ausloos, Erès</t>
  </si>
  <si>
    <r>
      <t xml:space="preserve">Thérapie familiale systémique (part du principe que les familles ne se créent que des problèmes qu'elles peuvent résoudre) conseillé par Cécile Bizouerne, </t>
    </r>
    <r>
      <rPr>
        <sz val="10"/>
        <rFont val="Arial"/>
        <family val="2"/>
      </rPr>
      <t xml:space="preserve">psychologue clinicienne </t>
    </r>
    <r>
      <rPr>
        <sz val="10"/>
        <color indexed="8"/>
        <rFont val="Arial"/>
        <family val="2"/>
      </rPr>
      <t xml:space="preserve">déc.02 </t>
    </r>
  </si>
  <si>
    <t>Du désir au plaisir de changer</t>
  </si>
  <si>
    <t>Enfant et la mort (L')</t>
  </si>
  <si>
    <t>Ginette Rainbault, Dunod 2000</t>
  </si>
  <si>
    <t xml:space="preserve">Deuil, clinique et pathologie </t>
  </si>
  <si>
    <t>Marc L. Bourgeois Editeur : PUF</t>
  </si>
  <si>
    <t>Deuil à vivre (le)</t>
  </si>
  <si>
    <t>Bacqué, 2000, Poche Odile Jacob</t>
  </si>
  <si>
    <t>Economie psychique de l'addiction</t>
  </si>
  <si>
    <t xml:space="preserve">Food Insecurity and Children’s Mental Health: A Prospective Birth Cohort Study, </t>
  </si>
  <si>
    <t xml:space="preserve">Daniel Settelen - Revue Gérontologie et Société - n° 105 - juin 2003 en ligne sur CAIRN </t>
  </si>
  <si>
    <t>Erny, l'Harmattan 1987</t>
  </si>
  <si>
    <t>Sylvie Mansour, Syros</t>
  </si>
  <si>
    <t>Introduction à la psychologie anthropologique</t>
  </si>
  <si>
    <t>Stork, Ed. Armand Colin 1999</t>
  </si>
  <si>
    <r>
      <t>Anthropologie appliquée à la petite enfance (France, Japon, Afrique subsaharienne) 1 chapitre est consacré au lien entre malnutrition et psychologie. (conseillé par Cécile Bizouerne</t>
    </r>
    <r>
      <rPr>
        <sz val="10"/>
        <color indexed="8"/>
        <rFont val="Arial"/>
        <family val="2"/>
      </rPr>
      <t xml:space="preserve">, </t>
    </r>
    <r>
      <rPr>
        <sz val="10"/>
        <rFont val="Arial"/>
        <family val="2"/>
      </rPr>
      <t xml:space="preserve">psychologue clinicienne </t>
    </r>
    <r>
      <rPr>
        <sz val="10"/>
        <color indexed="8"/>
        <rFont val="Arial"/>
        <family val="2"/>
      </rPr>
      <t xml:space="preserve">déc. 02) </t>
    </r>
  </si>
  <si>
    <t>Interventions psychothérapeutiques parents-jeunes enfants</t>
  </si>
  <si>
    <t>Guéderey-Lebovici</t>
  </si>
  <si>
    <r>
      <t>Maladie mentale et pauvreté</t>
    </r>
    <r>
      <rPr>
        <sz val="10"/>
        <rFont val="Arial"/>
        <family val="2"/>
      </rPr>
      <t xml:space="preserve"> </t>
    </r>
  </si>
  <si>
    <t>Conseillé par Alexandra David (psychologue clinicienne, Chef de secteur Social, Inter Aide 2005-2008)</t>
  </si>
  <si>
    <t>Non violent communication, a language of life</t>
  </si>
  <si>
    <t xml:space="preserve">Marshall B. Rosenberg, Puddledancer Press 2003 </t>
  </si>
  <si>
    <r>
      <t xml:space="preserve">Mots sont des fenêtres (Les) </t>
    </r>
    <r>
      <rPr>
        <sz val="10"/>
        <rFont val="Arial"/>
        <family val="2"/>
      </rPr>
      <t>ou bien ce sont des murs</t>
    </r>
    <r>
      <rPr>
        <b/>
        <sz val="10"/>
        <rFont val="Arial"/>
        <family val="2"/>
      </rPr>
      <t xml:space="preserve"> -</t>
    </r>
    <r>
      <rPr>
        <sz val="10"/>
        <rFont val="Arial"/>
        <family val="2"/>
      </rPr>
      <t xml:space="preserve"> </t>
    </r>
    <r>
      <rPr>
        <b/>
        <sz val="10"/>
        <rFont val="Arial"/>
        <family val="2"/>
      </rPr>
      <t>Introduction à la communication non-violente</t>
    </r>
    <r>
      <rPr>
        <sz val="10"/>
        <rFont val="Arial"/>
        <family val="2"/>
      </rPr>
      <t xml:space="preserve"> (CNV)</t>
    </r>
  </si>
  <si>
    <t xml:space="preserve">Marshall Rosenberg, Editions de la Découverte, 2004 - </t>
  </si>
  <si>
    <r>
      <t>Nourritures affectives</t>
    </r>
    <r>
      <rPr>
        <sz val="10"/>
        <rFont val="Arial"/>
        <family val="2"/>
      </rPr>
      <t xml:space="preserve"> (Les)</t>
    </r>
  </si>
  <si>
    <t>Boris Cyrulnik. Ed. Odile Jacob 2000</t>
  </si>
  <si>
    <t xml:space="preserve">Sur le lien mère - enfant, conseillé par Alexandra Lesaffre (Ergothérapeute, fasciathérapeute, ex RP Antananarivo Petite Enfance) </t>
  </si>
  <si>
    <r>
      <t>Merveilleux malheur</t>
    </r>
    <r>
      <rPr>
        <sz val="10"/>
        <rFont val="Arial"/>
        <family val="2"/>
      </rPr>
      <t>. (Un)</t>
    </r>
  </si>
  <si>
    <t xml:space="preserve">sur la "résilience", conseillé par Alexandra Lesaffre Ergothérapeute, fasciathérapeute, ex RP Antananarivo Petite Enfance) </t>
  </si>
  <si>
    <t>Oedipe africain</t>
  </si>
  <si>
    <t>Ortigus</t>
  </si>
  <si>
    <r>
      <t>Psychiatrie transculturelle: ou peut-on transposer les système psychanalytique à d'autres cultures? (conseillé par Cécile Bizouerne</t>
    </r>
    <r>
      <rPr>
        <sz val="10"/>
        <color indexed="8"/>
        <rFont val="Arial"/>
        <family val="2"/>
      </rPr>
      <t xml:space="preserve">, </t>
    </r>
    <r>
      <rPr>
        <sz val="10"/>
        <rFont val="Arial"/>
        <family val="2"/>
      </rPr>
      <t xml:space="preserve">psychologue clinicienne, ex RP Social Cebu, Philippines - </t>
    </r>
    <r>
      <rPr>
        <sz val="10"/>
        <color indexed="8"/>
        <rFont val="Arial"/>
        <family val="2"/>
      </rPr>
      <t xml:space="preserve">déc. 02) </t>
    </r>
  </si>
  <si>
    <t xml:space="preserve">Outils de base de l'analyse transactionnelle (pour développer l'énergie des individus et des organisations) tome 1 </t>
  </si>
  <si>
    <t xml:space="preserve">ESF , Collection Formation Permanente en Sciences Humaines, Dominique Chalvin (1987 / 1996) </t>
  </si>
  <si>
    <t xml:space="preserve">donne de bonnes idées pour le management des ressources humaines et l'animation d'équipe, avec une partie "applications pratiques" qui donne notamment un modèle de formation sur 4 journées. Anne Carpentier </t>
  </si>
  <si>
    <t>La qualité de l'action sociale et son évaluation</t>
  </si>
  <si>
    <t>Ambert Luc Haering, IES editions, Genève, 2000</t>
  </si>
  <si>
    <t>Précarité et santé mentale</t>
  </si>
  <si>
    <t>Viviane Kovess-Masféty Editeur : Doin Collection : References En Psychiatrie - 2002</t>
  </si>
  <si>
    <r>
      <t>Psychiatrie</t>
    </r>
    <r>
      <rPr>
        <sz val="10"/>
        <rFont val="Arial"/>
        <family val="2"/>
      </rPr>
      <t xml:space="preserve"> </t>
    </r>
    <r>
      <rPr>
        <b/>
        <sz val="10"/>
        <rFont val="Arial"/>
        <family val="2"/>
      </rPr>
      <t>et grande exclusion</t>
    </r>
  </si>
  <si>
    <t>M.Minard et E.Piel</t>
  </si>
  <si>
    <t xml:space="preserve">Jocelyne Robert, les éditions de l'Homme, 2005 (179 pages illustrées) </t>
  </si>
  <si>
    <t>M. Berger, ed. Dunod</t>
  </si>
  <si>
    <t>Te laisse pas faire ! les abus sexuels expliqués aux enfants</t>
  </si>
  <si>
    <t xml:space="preserve">Jocelyne Robert, les éditions de l'Homme, 2000- 100 p. </t>
  </si>
  <si>
    <t>Tintin et les secrets de famille</t>
  </si>
  <si>
    <t>Serge Tisseron, Aubier 1993</t>
  </si>
  <si>
    <r>
      <t>conseillé par Cécile Bizouerne</t>
    </r>
    <r>
      <rPr>
        <sz val="10"/>
        <color indexed="8"/>
        <rFont val="Arial"/>
        <family val="2"/>
      </rPr>
      <t>, psychologue clinicienne, déc. 02</t>
    </r>
  </si>
  <si>
    <t xml:space="preserve">Serge Tisseron Que Sais-je? n°3785 PUF, 2008 </t>
  </si>
  <si>
    <t>Secrets de famille, mode d'emploi</t>
  </si>
  <si>
    <t>Serge Tisseron, Marabout 2007</t>
  </si>
  <si>
    <t>Souffrances autour du berceau: des émotions au soin</t>
  </si>
  <si>
    <t xml:space="preserve">Vivre et revivre au camp de Kao-I-Dang. Une psychiatrie humanitaire </t>
  </si>
  <si>
    <t xml:space="preserve">HIEGEL J.P., HIEGEL-LANDRAC C., Paris, Fayard, 1996. </t>
  </si>
  <si>
    <t>Vilain petit canard (le)</t>
  </si>
  <si>
    <t>Boris Cyrulnik, éd. Odile Jacob 2001</t>
  </si>
  <si>
    <t>Voile noir (le)</t>
  </si>
  <si>
    <t xml:space="preserve">Annie Duperey, Point Seuil 1992 </t>
  </si>
  <si>
    <r>
      <t>l'enfant confronté à la mort de ses parents (conseillé par Cécile Bizouerne</t>
    </r>
    <r>
      <rPr>
        <sz val="10"/>
        <color indexed="8"/>
        <rFont val="Arial"/>
        <family val="2"/>
      </rPr>
      <t xml:space="preserve">, </t>
    </r>
    <r>
      <rPr>
        <sz val="10"/>
        <rFont val="Arial"/>
        <family val="2"/>
      </rPr>
      <t>psychologue clinicienne</t>
    </r>
    <r>
      <rPr>
        <sz val="10"/>
        <color indexed="8"/>
        <rFont val="Arial"/>
        <family val="2"/>
      </rPr>
      <t xml:space="preserve">déc. 02) </t>
    </r>
  </si>
  <si>
    <t>Artful Scribling: the Significance of Children's Drawings (Gribouillages et Dessins d'Enfants)</t>
  </si>
  <si>
    <t>Howard Gardner, Ed. Basic Books Ed. Mardaga</t>
  </si>
  <si>
    <t>Art, Mind and Brain, a Cognitive Approach to Creativity</t>
  </si>
  <si>
    <t>Howard Gardner, Ed. Basic Books</t>
  </si>
  <si>
    <t>Au cœur des émotions de l'enfant</t>
  </si>
  <si>
    <t>Isabelle Filliozat, éd. Marabout 1999, 320 pages (5.50 €) voir son site http://www.filliozat.net</t>
  </si>
  <si>
    <r>
      <t>Bébé est une personne</t>
    </r>
    <r>
      <rPr>
        <sz val="10"/>
        <rFont val="Arial"/>
        <family val="2"/>
      </rPr>
      <t xml:space="preserve">. </t>
    </r>
  </si>
  <si>
    <t>Bernard Martino, éd. J'ai Lu, Paris, 1985.</t>
  </si>
  <si>
    <t>DVD, TF1 production</t>
  </si>
  <si>
    <t>Alain Braconnier, Joël Sipos - PUF 1998</t>
  </si>
  <si>
    <t>De la pédiatrie à la psychanalyse</t>
  </si>
  <si>
    <t>D.W. Winnicott, Payot 1989</t>
  </si>
  <si>
    <r>
      <t xml:space="preserve">Dépression de vie, dépression de mort </t>
    </r>
    <r>
      <rPr>
        <sz val="10"/>
        <rFont val="Arial"/>
        <family val="2"/>
      </rPr>
      <t xml:space="preserve">Les paliers de la conflictualité dépressive chez l'enfant et ses parents </t>
    </r>
  </si>
  <si>
    <t xml:space="preserve">FRANCISCO PALACIO ESPASA éres 2003 </t>
  </si>
  <si>
    <r>
      <t>Développement psychomoteur de l'enfant</t>
    </r>
    <r>
      <rPr>
        <sz val="10"/>
        <rFont val="Arial"/>
        <family val="2"/>
      </rPr>
      <t xml:space="preserve"> </t>
    </r>
  </si>
  <si>
    <t>R.S Illingworth</t>
  </si>
  <si>
    <t>conseillé par Alexandra Lesaffre</t>
  </si>
  <si>
    <t>R. S. illingworth, Ed. Churchill Livingstone (9th edition)</t>
  </si>
  <si>
    <t>P.Privat, D.Quelin Soulignou, Ed. Dunod</t>
  </si>
  <si>
    <t>Varenka &amp; Olivier MARC, Ed. Buchet Castel</t>
  </si>
  <si>
    <t>M. Gabel, PUF</t>
  </si>
  <si>
    <t>Sur le traumatisme et la maltraitance (Conseillé par Alexandra David (psychologue clinicienne, Chef de secteur Social, Inter Aide 2005-2008)</t>
  </si>
  <si>
    <t xml:space="preserve">étapes majeures de l'enfance (Les) </t>
  </si>
  <si>
    <t>Françoise Dolto, Folio Essais, (400 pages),</t>
  </si>
  <si>
    <t>Figures de la dépression</t>
  </si>
  <si>
    <t xml:space="preserve">Catherine Chabert, René Kaës, Jacqueline Lanouzière, Alexandrine Schniewind - Dunod Collection Psycho Sup - 2004 </t>
  </si>
  <si>
    <r>
      <t>Gymnastique des neurones</t>
    </r>
    <r>
      <rPr>
        <sz val="10"/>
        <rFont val="Arial"/>
        <family val="2"/>
      </rPr>
      <t xml:space="preserve">. Le cerveau et l'apprentissage. </t>
    </r>
  </si>
  <si>
    <t>Dr Carla Hannaford</t>
  </si>
  <si>
    <t>Howard Gardner, Ed. Retz</t>
  </si>
  <si>
    <t>conseillé par Alexandra David - (psychologue clinicienne - RP social, Cebu, Philippines puis Chef de secteur Social, Inter Aide 2005-2008)</t>
  </si>
  <si>
    <t xml:space="preserve">Jeu et réalité </t>
  </si>
  <si>
    <t>D.W. Winnicott, Folio Essai, Gallimard 2002</t>
  </si>
  <si>
    <t>Jungian Sandplay</t>
  </si>
  <si>
    <t>J. Ryce-Menuhim, Ed. Routledge</t>
  </si>
  <si>
    <t xml:space="preserve">Loczy, ou Le maternage insolite </t>
  </si>
  <si>
    <t>Maman pourquoi tu pleures? Les Désordres émotionnels de la grossesse et de la maternité</t>
  </si>
  <si>
    <t>Jacques Dayan, Ed. Odile Jacob 2002</t>
  </si>
  <si>
    <t>Conseillé par Alexandra David (psychologue clinicienne - Chef de secteur Social, Inter Aide 2005-2008)</t>
  </si>
  <si>
    <t>On becoming a person, a therapist view of psychotherapy</t>
  </si>
  <si>
    <t>Carl.Rogers, Ed. Constable</t>
  </si>
  <si>
    <t>Développement de la personne</t>
  </si>
  <si>
    <t xml:space="preserve">C. Rogers Ed. Dunod 1967 </t>
  </si>
  <si>
    <r>
      <t xml:space="preserve">Parentalité et vulnérabilité </t>
    </r>
    <r>
      <rPr>
        <sz val="10"/>
        <rFont val="Arial"/>
        <family val="2"/>
      </rPr>
      <t xml:space="preserve">in La Parentalité exposée </t>
    </r>
  </si>
  <si>
    <r>
      <t>Pour une naissance sans violence</t>
    </r>
    <r>
      <rPr>
        <sz val="10"/>
        <rFont val="Arial"/>
        <family val="2"/>
      </rPr>
      <t xml:space="preserve"> </t>
    </r>
  </si>
  <si>
    <t>Frédéric leboyer</t>
  </si>
  <si>
    <t>conseillé par Alexandra Lesaffre (RP IA petite enfance à Tana jusqu'à mai 2006)</t>
  </si>
  <si>
    <t xml:space="preserve">MISSONNIER Sylvain, ROBINEAU Christian, Alternatives non-violentes, Hiver 1999-2000, n° 113, pp. 49-58. </t>
  </si>
  <si>
    <t>Psychanalyse IV</t>
  </si>
  <si>
    <t>S. Ferenczi (PUF)</t>
  </si>
  <si>
    <t xml:space="preserve">Conseillé par Alexandra David (psychologue clinicienne, Chef de secteur Social, Inter Aide 2005-2008) </t>
  </si>
  <si>
    <t>Olivier Houdé, Que Sais-je? n°369 PUF 2008</t>
  </si>
  <si>
    <t>Psychothérapie mère-nourrisson dans les familles à problèmes multiples</t>
  </si>
  <si>
    <t>Que nous disent les dessins d'enfants ?</t>
  </si>
  <si>
    <t>J. Royer, Ed. Hommes et Perspectives</t>
  </si>
  <si>
    <t xml:space="preserve">Relation bébés-soignants, violence et culpabilité In : Bébés agressifs, bébés agressés </t>
  </si>
  <si>
    <t>GOLSE Bruno, DELION P. BERGERET Jean, Erès 2003</t>
  </si>
  <si>
    <t>Shantala</t>
  </si>
  <si>
    <t xml:space="preserve">Frédéric Leboyer , Editions Seuil </t>
  </si>
  <si>
    <t>Smart move, Why Learning is not all in your Head</t>
  </si>
  <si>
    <t>Carla Hannaford, Great Ocean Publishers</t>
  </si>
  <si>
    <t>Martine Lamour &amp; Marthe Barraco Ed. Gaëtan Morin Editeur, coll. Interventions psychosociales,</t>
  </si>
  <si>
    <t xml:space="preserve">Summary of the scientific evidence on the nature and determinants of child development and their implications for programmatic interventions with young children </t>
  </si>
  <si>
    <t xml:space="preserve">Conseillé par Jean Copreaux, CdS Asie-Tana: "Plein de choses à prendre dans ce livre en ligne" </t>
  </si>
  <si>
    <t>To Open Minds</t>
  </si>
  <si>
    <t>Toddlers and parents</t>
  </si>
  <si>
    <t>T.B. Brazelton, Revised Ed. Dell Publishing</t>
  </si>
  <si>
    <t>Travail de l'imaginaire en psychothérapie de l'enfant (le)</t>
  </si>
  <si>
    <t>N. Fabre, Ed. Dunod</t>
  </si>
  <si>
    <t>Ttravail thérapeutique avec la famille (le)</t>
  </si>
  <si>
    <t>Victimes (les)</t>
  </si>
  <si>
    <t>C. Damiani, Ed. Bayard</t>
  </si>
  <si>
    <r>
      <t>Vies de familles. Un autre regard sur l'exclusion</t>
    </r>
    <r>
      <rPr>
        <sz val="10"/>
        <rFont val="Arial"/>
        <family val="2"/>
      </rPr>
      <t xml:space="preserve">. </t>
    </r>
  </si>
  <si>
    <t>Thérèse Potekov et Dr Maurice Titran.</t>
  </si>
  <si>
    <t>Violence impensable (la)</t>
  </si>
  <si>
    <t>F. Gruyer &amp; Co Ed. Nathan</t>
  </si>
  <si>
    <t>Enfants victimes d'abus sexuels (Les)</t>
  </si>
  <si>
    <t>Enfant tonique et sa mère (L')</t>
  </si>
  <si>
    <t>Entretien de face à face dans la relation d'aide (L')</t>
  </si>
  <si>
    <t>Jugement premier (Le): pourquoi le travail social</t>
  </si>
  <si>
    <t>Enfant et son milieu en Afrique noire (L')</t>
  </si>
  <si>
    <t>Enfant réfugié (L')</t>
  </si>
  <si>
    <t>Résilience (la)</t>
  </si>
  <si>
    <t>Travail thérapeutique avec la famille (Le)</t>
  </si>
  <si>
    <t xml:space="preserve">Ouvrage d'ethnopsychiatrie sur projet de santé mentale dans les camp de réfugiés en Thaïlande en lien avec les praticiens traditionnels (conseillé par Cécile Bizouerne, psychologue clinicienne déc. 02) </t>
  </si>
  <si>
    <t>conseillé par Alexandra Lesaffre (ergothérapeute, fasciathérapeute, resp. programme IA Petite Enfance, Tana 2005)</t>
  </si>
  <si>
    <t xml:space="preserve">Sur la toute petite enfance, conseillé par Alexandra Lesaffre, ergothérapeute, responsable du programme Petite Enfance à Tana jusqu'en 2005 </t>
  </si>
  <si>
    <t>Intelligence et l'école (L')</t>
  </si>
  <si>
    <t>Enfant en psychothérapie de groupe</t>
  </si>
  <si>
    <t>Conseillé par Anne Carpentier psychopraticienne gestaltiste</t>
  </si>
  <si>
    <t xml:space="preserve">Stoleru - Morales, PUF, coll. Le fil rouge. Epuisé </t>
  </si>
  <si>
    <r>
      <t>Sexe c'est d'jeun's (Le) - La vie amoureuse des ados</t>
    </r>
    <r>
      <rPr>
        <sz val="10"/>
        <rFont val="Arial"/>
        <family val="2"/>
      </rPr>
      <t xml:space="preserve"> </t>
    </r>
  </si>
  <si>
    <t>Enfant qui se fait naître (L')</t>
  </si>
  <si>
    <r>
      <t>Eveil de votre enfant (L')</t>
    </r>
    <r>
      <rPr>
        <sz val="10"/>
        <rFont val="Arial"/>
        <family val="2"/>
      </rPr>
      <t xml:space="preserve"> </t>
    </r>
  </si>
  <si>
    <t>Elisabeth Leblanc-Coret, Pierre Coret, Jouvence 2010.</t>
  </si>
  <si>
    <r>
      <t>Bien Communiquer avec son ado</t>
    </r>
    <r>
      <rPr>
        <sz val="10"/>
        <rFont val="Arial"/>
        <family val="2"/>
      </rPr>
      <t xml:space="preserve"> </t>
    </r>
  </si>
  <si>
    <r>
      <t>Ces dépendances qui nous gouvernent</t>
    </r>
    <r>
      <rPr>
        <i/>
        <sz val="10"/>
        <rFont val="Arial"/>
        <family val="2"/>
      </rPr>
      <t/>
    </r>
  </si>
  <si>
    <t>William Lowenstein, Livre de poche 2005</t>
  </si>
  <si>
    <t>Regards croisés sur l’adolescence</t>
  </si>
  <si>
    <t>M.Rufo, M.Choquet Livre de Poche 2007.</t>
  </si>
  <si>
    <r>
      <t>Guérir de la dépression – Les nuits de l’âme</t>
    </r>
    <r>
      <rPr>
        <sz val="10"/>
        <rFont val="Arial"/>
        <family val="2"/>
      </rPr>
      <t>,</t>
    </r>
  </si>
  <si>
    <t xml:space="preserve"> D.Gourion, H.Lôo, Odile Jacob 2007 – 2010</t>
  </si>
  <si>
    <t>Philippe Jeammet, J’ai lu 2004</t>
  </si>
  <si>
    <r>
      <t>Touchpoints-Birth to Three</t>
    </r>
    <r>
      <rPr>
        <sz val="10"/>
        <rFont val="Arial"/>
        <family val="2"/>
      </rPr>
      <t xml:space="preserve"> </t>
    </r>
  </si>
  <si>
    <r>
      <t>Touchpoints 3 to 6</t>
    </r>
    <r>
      <rPr>
        <sz val="10"/>
        <rFont val="Arial"/>
        <family val="2"/>
      </rPr>
      <t xml:space="preserve"> </t>
    </r>
  </si>
  <si>
    <r>
      <t>Adolescences : Repères pour les parents et les professionnels</t>
    </r>
    <r>
      <rPr>
        <sz val="10"/>
        <color indexed="8"/>
        <rFont val="Arial"/>
        <family val="2"/>
      </rPr>
      <t xml:space="preserve"> </t>
    </r>
  </si>
  <si>
    <t>Monde interpersonnel du nourrisson (Le)</t>
  </si>
  <si>
    <t>Daniel N. Stern, 1985</t>
  </si>
  <si>
    <t>Nicole &amp; Antoine Guedeney, Masson, Les âges de la vie 2002</t>
  </si>
  <si>
    <t xml:space="preserve">Myriam David, Collection: Enfances, Dunod 1998 - 6e édition </t>
  </si>
  <si>
    <t>Concret, complet et facile à lire, bien que le fond psychanalytique me paraisse parfois dépassé - Anne Carpentier psychopraticienne gestaltiste</t>
  </si>
  <si>
    <t>Points forts: de 3 à 6 ans ans</t>
  </si>
  <si>
    <t>Points forts: de la naissance à 3 ans</t>
  </si>
  <si>
    <t>T.B.Brazelton - Livre de Poche</t>
  </si>
  <si>
    <t>Livre de référence, Conseillé par Anne Carpentier psychopraticienne gestaltiste</t>
  </si>
  <si>
    <t xml:space="preserve">Tout ce dont un enfant a besoin </t>
  </si>
  <si>
    <t>Brazelton, Marabout</t>
  </si>
  <si>
    <t>Imprégné de la culture américaine, peut néanmoins être adapté aux différents contextes, livre simple et concret, up-to-the point. recommandé pour les équipes sociales &amp; petite enfance, Anne Carpentier, psychopraticienne gestaltiste</t>
  </si>
  <si>
    <t xml:space="preserve">Myriam Sezjner, Bayard 2009 Collection : La cause des bébés, </t>
  </si>
  <si>
    <t xml:space="preserve">Si les bébés pouvaient parler </t>
  </si>
  <si>
    <t>Fais-toi confiance</t>
  </si>
  <si>
    <t>Livre simple et humain. recommandé pour les équipes sociales &amp; petite enfance, Anne Carpentier, psychopraticienne gestaltiste</t>
  </si>
  <si>
    <t>Rosette Poletti et Barbara Dobbs, Editions Jouvence 2000</t>
  </si>
  <si>
    <t xml:space="preserve">Isabelle Filliozat, éd. Marabout </t>
  </si>
  <si>
    <t>livre concret, up-to-the point. recommandé pour les équipes sociales qui accompagnent des couples, Anne Carpentier, psychopraticienne gestaltiste</t>
  </si>
  <si>
    <t>Estime de soi (L')</t>
  </si>
  <si>
    <t>Petit livre simple et concret, up-to-the point. recommandé pour les équipes sociales &amp; petite enfance, Anne Carpentier, psychopraticienne gestaltiste</t>
  </si>
  <si>
    <t>Adolescence (L')</t>
  </si>
  <si>
    <r>
      <t>Enfant de 0 à 2 ans, Vie affective et problèmes familiaux</t>
    </r>
    <r>
      <rPr>
        <sz val="10"/>
        <rFont val="Arial"/>
        <family val="2"/>
      </rPr>
      <t xml:space="preserve">, </t>
    </r>
  </si>
  <si>
    <r>
      <t>Enfant de 2 à 6 ans</t>
    </r>
    <r>
      <rPr>
        <sz val="10"/>
        <rFont val="Arial"/>
        <family val="2"/>
      </rPr>
      <t/>
    </r>
  </si>
  <si>
    <t>Attachement, concepts et application</t>
  </si>
  <si>
    <t>Interpersonal World of the Infant (The)</t>
  </si>
  <si>
    <r>
      <t xml:space="preserve">Couples heureux ont leurs secrets (Les) - les sept lois de la réussite, </t>
    </r>
    <r>
      <rPr>
        <sz val="10"/>
        <rFont val="Arial"/>
        <family val="2"/>
      </rPr>
      <t>Seven Principles for Making Marriage Work</t>
    </r>
  </si>
  <si>
    <r>
      <t xml:space="preserve">Seven Principles for Making Marriage Work - </t>
    </r>
    <r>
      <rPr>
        <sz val="10"/>
        <rFont val="Arial"/>
        <family val="2"/>
      </rPr>
      <t>Les couples heureux ont leurs secrets - les sept lois de la réussite</t>
    </r>
  </si>
  <si>
    <t>Dr. John Gottman</t>
  </si>
  <si>
    <t>Myriam David, Collection: Enfances, Dunod 2005 - 6e édition</t>
  </si>
  <si>
    <t>Bébé et les interactions précoces (Le)</t>
  </si>
  <si>
    <t>Psychologie de l'enfant (La)</t>
  </si>
  <si>
    <t>Prévention de la maltraitance en périnatalité (La)</t>
  </si>
  <si>
    <t>Arts and Human Development (The)</t>
  </si>
  <si>
    <t>Development of the infant and young children (The)</t>
  </si>
  <si>
    <t>Mind's New Science (The)</t>
  </si>
  <si>
    <r>
      <t>Travail social - Théories et Pratiques</t>
    </r>
    <r>
      <rPr>
        <sz val="10"/>
        <rFont val="Arial"/>
        <family val="2"/>
      </rPr>
      <t xml:space="preserve"> </t>
    </r>
  </si>
  <si>
    <t>Art d'aimer  (L')</t>
  </si>
  <si>
    <t xml:space="preserve">Erich Fromm 1956, Traduction française 1968, Editions Desclée de Brouwer 2007 </t>
  </si>
  <si>
    <t>De la philosophie sur l'amour, ou plutôt sur l'art d'aimer.
On en trouve d es extraits sur le blog http://www.erichfromm-blog.com/</t>
  </si>
  <si>
    <t>Langue sélectionnée</t>
  </si>
  <si>
    <t>Français</t>
  </si>
  <si>
    <t>English</t>
  </si>
  <si>
    <t>Portugés</t>
  </si>
  <si>
    <t>Reference</t>
  </si>
  <si>
    <t>Comments</t>
  </si>
  <si>
    <t>Type</t>
  </si>
  <si>
    <t>Langue</t>
  </si>
  <si>
    <t>Language</t>
  </si>
  <si>
    <t>Thème 1</t>
  </si>
  <si>
    <t>Topic 1</t>
  </si>
  <si>
    <t>Thème 2</t>
  </si>
  <si>
    <t>Topic 2</t>
  </si>
  <si>
    <t>Titre</t>
  </si>
  <si>
    <t>Title</t>
  </si>
  <si>
    <t>Commentaires</t>
  </si>
  <si>
    <t>http://whqlibdoc.who.int/hq/2001/WHO_MSD_MSB_01.6a.pdf</t>
  </si>
  <si>
    <t>"This manual introduces the AUDIT, the Alcohol Use Disorders Identification Test, and describes how to use it to identify persons with hazardous and harmful patterns of alcohol consumption"</t>
  </si>
  <si>
    <t>Alcohol Use Disorders Identification Test: Guidelines for Use in Primary Care</t>
  </si>
  <si>
    <t>Livre</t>
  </si>
  <si>
    <t>Book</t>
  </si>
  <si>
    <t>Article</t>
  </si>
  <si>
    <t>Video</t>
  </si>
  <si>
    <t>Portugès</t>
  </si>
  <si>
    <t>http://whqlibdoc.who.int/hq/2001/WHO_MSD_MSB_01.6b.pdf</t>
  </si>
  <si>
    <t>"This manual is written to help primary health care workers - physicians, nurses, community health workers, and others - to deal with persons whose alcohol consumption has become hazardous or harmful to their health"</t>
  </si>
  <si>
    <t>http://tecfa.unige.ch/tecfa/teaching/UVLibre/9900/bin71/conflit.htm</t>
  </si>
  <si>
    <t>http://webcache.googleusercontent.com/search?q=cache:SR6DqNUyWLEJ:lirsa.cnam.fr/servlet/com.univ.collaboratif.utils.LectureFichiergw%3FID_FICHIER%3D1295877018063+&amp;cd=1&amp;hl=en&amp;ct=clnk&amp;gl=fr</t>
  </si>
  <si>
    <t>Fiche de lecture</t>
  </si>
  <si>
    <t>Summary</t>
  </si>
  <si>
    <t>http://www.cairn.info/article.php?ID_REVUE=RFP&amp;ID_NUMPUBLIE=RFP_682&amp;ID_ARTICLE=RFP_682_0511</t>
  </si>
  <si>
    <t>Les Addictions répondent-elles toutes à la même souffrance ?</t>
  </si>
  <si>
    <t>Texte très éclairant, écrit avec implication et générosité, sur le pourquoi et le comment des addictions (que ce soit au tabac, à l'alcool, aux drogues, ou les "addictions sans drogues") terme que la psychanalyste Joyce Mac Dougall, a contribué à introduire dans la langue française.</t>
  </si>
  <si>
    <t>"Cet ouvrage est très accessible, bourré d’exemples pratiques très concrets". Jean-Luc Bellut, ex RP Antsirabe urbain intégré, Madagascar, juillet 07</t>
  </si>
  <si>
    <t>Approche cognitivo-comportementale et médicamenteuse - Anne Carpentier psychopraticienne gestaltiste</t>
  </si>
  <si>
    <t>Approche psychanalytique. Conseillé par Alexandra David</t>
  </si>
  <si>
    <t>http://www.harmattan.fr/index.asp?navig=catalogue&amp;obj=livre&amp;no=6404</t>
  </si>
  <si>
    <t>Pertinence</t>
  </si>
  <si>
    <t>Relevance</t>
  </si>
  <si>
    <t>+++</t>
  </si>
  <si>
    <t>++</t>
  </si>
  <si>
    <t>+</t>
  </si>
  <si>
    <t>Boris Cyrulnik , Folio Essais 1999</t>
  </si>
  <si>
    <t>Recommended by Anne Carpentier. A good workshop is available on YouTube, with english subtitles : https://www.youtube.com/watch?v=l7TONauJGfc</t>
  </si>
  <si>
    <t>Recommended by Alexandra David (clinical psychologist, Inter Aide 2005-2008)</t>
  </si>
  <si>
    <t>Conseillé par Anne Carpentier</t>
  </si>
  <si>
    <t>up-to-the point, recommended for social worker working with couples, Anne Carpentier</t>
  </si>
  <si>
    <t>L'un des rares ouvrages qui parle aux adolescents, dans des termes précis et avec délicatesse, de la sexualité de plaisir, et pas que de santé et de contraception... Conseillé par Anne Carpentier, psychopraticienne</t>
  </si>
  <si>
    <t xml:space="preserve">conseillé par Emmanuelle Six, Assistance sociale, ex RP Antananarivo Social. </t>
  </si>
  <si>
    <t>Conseillé par Alexandra David, psychologue clinicienne, Chef de secteur Social, Inter Aide 2005-2008</t>
  </si>
  <si>
    <t>http://www.icrc.org/eng/assets/files/other/irrc_848_blaauw_virpi.pdf</t>
  </si>
  <si>
    <t>Sur la "résilience". conseillé par Alexandra Lesaffre ex. RP Tana Petite Enfance</t>
  </si>
  <si>
    <t>– Collectif, sous la directrion de Philippe Jeammet, 2004</t>
  </si>
  <si>
    <t>Conseillé par Alexandra Lesaffre et Anne Carpentier</t>
  </si>
  <si>
    <t>Conseillé par Alexandra David (psychologue clinicienne, Inter Aide 2005-2008)</t>
  </si>
  <si>
    <t>Conseillé par Alexandra David (Psychologue clinicienne, Inter Aide 2005-2008)</t>
  </si>
  <si>
    <t>Intéressant pour tout ce qui concerne la gestion et la compréhension des activités avec les enfants en groupe (Alexandra David - psychologue clinicienne, Inter Aide 2005-2008)</t>
  </si>
  <si>
    <t xml:space="preserve">Des annexes intéressantes sur le traumatisme (et son utilisation abusive actuelle), (conseillé par Cécile Bizouerne, psychologue clinicienne) </t>
  </si>
  <si>
    <t>Excellent livre, conseillé par Alexandra David. psychologue clinicienne et Anne Carpentier, psychopraticienne gestaltiste.</t>
  </si>
  <si>
    <t>Suzanne Robert-Ouvray, Desclée de Brouwer 2007, coll.DDB Psy, http://s.robertouvray.free.fr/</t>
  </si>
  <si>
    <t>Chantal Truchis Leneveu</t>
  </si>
  <si>
    <t>http://www.plosone.org/article/info%3Adoi%2F10.1371%2Fjournal.pone.0052615</t>
  </si>
  <si>
    <t>A canadian study about the link between malnutrition and children mental health</t>
  </si>
  <si>
    <t>Ouvrage théorique sur les mécanismes d'apprentissage ; conseillé par Alexandra Lesaffre, ex RP Petite Enfance</t>
  </si>
  <si>
    <t>Geneviève Appel et Myriam David (1973) Réédition 2008 Erès, coll. 1001 bébés</t>
  </si>
  <si>
    <t>Daniel N. Stern, 1989, PUF, Coll. Le Fil Rouge</t>
  </si>
  <si>
    <r>
      <t xml:space="preserve">Jacques Dayan, in </t>
    </r>
    <r>
      <rPr>
        <b/>
        <sz val="10"/>
        <rFont val="Arial"/>
        <family val="2"/>
      </rPr>
      <t>La Parentalité exposée</t>
    </r>
  </si>
  <si>
    <t>Ecrits pour des parents vivants aux USA. Hormis les éléments du contexte américain, ce sont des livres précis, complets, sur chaque étapes du développement de l'enfant, semaine par semaine. Anne Carpentier</t>
  </si>
  <si>
    <t>Ecrits pour des parents vivants aux USA. Hormis les éléments du contexte américain, ce sont des livres précis, complets, sur chaque étape du développement de l'enfant. Anne Carpentier</t>
  </si>
  <si>
    <t>Cette réédition du Que Sais-je? sur la Psychologie de l'enfant (après celui de Piaget publié en 1966) fait état des dernières découvertes sur l'intelligence de l'enfant. Conseillé par Anne Carpentier</t>
  </si>
  <si>
    <t>Psychothérapie à domicile auprès de familles à problèmes multiples: beaucoup de lien, notamment dans la 1ère partie, avec l'accompagnement des familles tel qu'il est conçu par IA. Conseillé par Alexandra David (psychologue clinicienne, Inter Aide 2005-2008)</t>
  </si>
  <si>
    <t>Ce livre nous donne des indications simples et essentielles à la compréhension de la créativité de l'enfant, du jeu, du dessin... Conseillé par Alexandra David (psychologue clinicienne, Inter Aide 2005-2008)</t>
  </si>
  <si>
    <t>Massage traditionnel indien des enfants, conseillé par Alexandra David psychologue clinicienne, Inter Aide 2005-2008)</t>
  </si>
  <si>
    <t>Livre simple, vivant, et agréable à lire. recommandé pour les équipes sociales &amp; petite enfance, Anne Carpentier</t>
  </si>
  <si>
    <t>Food and Nutrition Bulletin - Volume 20, Number 1, March 1999</t>
  </si>
  <si>
    <t>Destiné aux enfants de 4 à 12 ans et à leurs parents, cet ouvrage de la sexologue québécquoise Jocelyne Robert est un document écrit dans un langage simple et clair qui vise à mettre en garde les familles et à donner des pistes aux enfants afin qu’ils sachent comment prévenir et éviter les situations ambiguës avant qu’il ne soit trop tard.L'un des rares ouvrage du genre qui signale explicitement que la grande majorité des abus sexuels sont commis par des proches  Conseillé par Anne Carpentier</t>
  </si>
  <si>
    <t>Written for parents living in the USA. Except for specific contextual elements, the book is detailed and complete on each stage of development. Anne Carpentier</t>
  </si>
  <si>
    <t>Filtre</t>
  </si>
  <si>
    <t>Filter</t>
  </si>
  <si>
    <t>Conseillé par Alexandra Lesaffre,  ex. RP Tana Petite Enfance</t>
  </si>
  <si>
    <r>
      <t>T.B.Brazelton – Da Capo Lifelong Books (</t>
    </r>
    <r>
      <rPr>
        <b/>
        <sz val="10"/>
        <rFont val="Arial"/>
        <family val="2"/>
      </rPr>
      <t>Points forts: de 3 à 6 ans ans,</t>
    </r>
    <r>
      <rPr>
        <sz val="10"/>
        <rFont val="Arial"/>
        <family val="2"/>
      </rPr>
      <t xml:space="preserve"> Poche)</t>
    </r>
  </si>
  <si>
    <r>
      <t>T.B.Brazelton – Da Capo Lifelong Books (</t>
    </r>
    <r>
      <rPr>
        <b/>
        <sz val="10"/>
        <rFont val="Arial"/>
        <family val="2"/>
      </rPr>
      <t>Points forts: de la naissance à 3 ans</t>
    </r>
    <r>
      <rPr>
        <sz val="10"/>
        <rFont val="Arial"/>
        <family val="2"/>
      </rPr>
      <t>, Poche)</t>
    </r>
  </si>
  <si>
    <r>
      <t xml:space="preserve">conseillé par Cécile Bizouerne, </t>
    </r>
    <r>
      <rPr>
        <sz val="10"/>
        <rFont val="Arial"/>
        <family val="2"/>
      </rPr>
      <t xml:space="preserve">psychologue clinicienne </t>
    </r>
    <r>
      <rPr>
        <sz val="10"/>
        <color indexed="8"/>
        <rFont val="Arial"/>
        <family val="2"/>
      </rPr>
      <t xml:space="preserve">déc. 02, &amp; Céline Hountomey </t>
    </r>
  </si>
  <si>
    <r>
      <t xml:space="preserve">conseillé par Cécile Bizouerne, </t>
    </r>
    <r>
      <rPr>
        <sz val="10"/>
        <rFont val="Arial"/>
        <family val="2"/>
      </rPr>
      <t xml:space="preserve">psychologue clinicienne </t>
    </r>
    <r>
      <rPr>
        <sz val="10"/>
        <color indexed="8"/>
        <rFont val="Arial"/>
        <family val="2"/>
      </rPr>
      <t>déc. 02</t>
    </r>
  </si>
  <si>
    <r>
      <t>Des chapîtres intéressants sur les liens parents / enfants (conseillé par Cécile Bizouerne</t>
    </r>
    <r>
      <rPr>
        <sz val="10"/>
        <color indexed="8"/>
        <rFont val="Arial"/>
        <family val="2"/>
      </rPr>
      <t xml:space="preserve">, </t>
    </r>
    <r>
      <rPr>
        <sz val="10"/>
        <rFont val="Arial"/>
        <family val="2"/>
      </rPr>
      <t xml:space="preserve">psychologue clinicienne </t>
    </r>
    <r>
      <rPr>
        <sz val="10"/>
        <color indexed="8"/>
        <rFont val="Arial"/>
        <family val="2"/>
      </rPr>
      <t xml:space="preserve">déc. 02) </t>
    </r>
  </si>
  <si>
    <r>
      <t xml:space="preserve">L'enfant confronté à la mort, conseillé par Cécile Bizouerne, </t>
    </r>
    <r>
      <rPr>
        <sz val="10"/>
        <rFont val="Arial"/>
        <family val="2"/>
      </rPr>
      <t xml:space="preserve">psychologue clinicienne </t>
    </r>
    <r>
      <rPr>
        <sz val="10"/>
        <color indexed="8"/>
        <rFont val="Arial"/>
        <family val="2"/>
      </rPr>
      <t>déc. 02</t>
    </r>
  </si>
  <si>
    <r>
      <t>conseillé par Cécile Bizouerne</t>
    </r>
    <r>
      <rPr>
        <sz val="10"/>
        <color indexed="8"/>
        <rFont val="Arial"/>
        <family val="2"/>
      </rPr>
      <t xml:space="preserve">, </t>
    </r>
    <r>
      <rPr>
        <sz val="10"/>
        <rFont val="Arial"/>
        <family val="2"/>
      </rPr>
      <t xml:space="preserve">psychologue clinicienne </t>
    </r>
    <r>
      <rPr>
        <sz val="10"/>
        <color indexed="8"/>
        <rFont val="Arial"/>
        <family val="2"/>
      </rPr>
      <t>déc. 02</t>
    </r>
  </si>
  <si>
    <t>Conférence sur l'attachement par Nicole Guideney</t>
  </si>
  <si>
    <t>https://www.youtube.com/watch?v=Vg04KWHWH5o&amp;feature=youtu.be</t>
  </si>
  <si>
    <t>"la vraie autonomie c'est savoir ce qu'on peut faire tout seul et savoir aussi quand on a besoin d'aide". Nicole Guedenet donne le "B.A.BA" de la théorie de l'attachement</t>
  </si>
  <si>
    <t>http://www.povertyenvironment.net/content/linking-poverty-and-environment-evidence-slums-philippine-cities</t>
  </si>
  <si>
    <t>Linking poverty and environment: evidence from slums in philippine cities</t>
  </si>
  <si>
    <t>A very well documented article about the link between poverty and environmental disaster.</t>
  </si>
  <si>
    <t>The Effects of Poverty on Childhood Brain Development</t>
  </si>
  <si>
    <t>http://archpedi.jamanetwork.com/article.aspx?articleid=1761544</t>
  </si>
  <si>
    <t>The study provides novel data to inform the mechanisms by which poverty negatively impacts childhood brain development.</t>
  </si>
  <si>
    <t>http://science.sciencemag.org/content/341/6149/976</t>
  </si>
  <si>
    <t>Poverty Impedes Cognitive Function</t>
  </si>
  <si>
    <t>Poverty and all its related concerns require so much mental energy that the poor have less remaining brainpower to devote to other areas of life</t>
  </si>
  <si>
    <t>http://library.unesco-iicba.org/English/HIV_AIDS/cdrom%20materials/navigation%20pages/School%20Health%20Education.htm</t>
  </si>
  <si>
    <t>Resource Package for School Health Education to Prevent AIDS and STD</t>
  </si>
  <si>
    <t>A good ressource to implement AIDS prevention</t>
  </si>
  <si>
    <t>L'entretien motivationnel</t>
  </si>
  <si>
    <t>William R. Miller et Stephen Rollnick, 1980</t>
  </si>
  <si>
    <t>Excellent ouvrage de référence sur les techniques d'entretien, avec bcp de cas pratiques. Recommendé par Laurent Foubert (RP Madagascar) et Vincent Griffaton (chef de secteur)</t>
  </si>
  <si>
    <t>Motivational interviewing</t>
  </si>
  <si>
    <t>Excellent book, with a lot of case studies and examples. Recommended by Laurent Foubert (PM Madagascar) and Vincent Griffaton</t>
  </si>
  <si>
    <t>http://www.psychologie-positive.net/IMG/pdf/SEP_2004_COPIE_FRANCE_Les_applications_du_sentiment_d_efficacite_personnelle_J-_Lecomte_.pdf</t>
  </si>
  <si>
    <t>Un très bon résumé de la théorie d'Albert Bandura sur le sentiment d'efficacité personnelle, recommandé par Vincent Griffaton, chef de secteur AF.</t>
  </si>
  <si>
    <t>Les applications du sentiment d'efficacité personnelle</t>
  </si>
  <si>
    <t>Self-Efficacy : the Exercice of Control</t>
  </si>
  <si>
    <t>A. Bandura, 1997</t>
  </si>
  <si>
    <t>Very good book about self-efficacy, as "the belief in one’s capabilities to organize and execute the courses of action required to manage prospective situations."</t>
  </si>
  <si>
    <t>http://cdp.sagepub.com/content/22/3/233.abstract</t>
  </si>
  <si>
    <t>Narrative Identity</t>
  </si>
  <si>
    <t>"Narrative identity is a person’s internalized and evolving life story, integrating the reconstructed past and imagined future to provide life with some degree of unity and purpose"</t>
  </si>
  <si>
    <t>http://www.grandir.sidaction.org/ressources-thematiques/psychologie/</t>
  </si>
  <si>
    <t>Site Internet avec fiches pratiques sur programmes SIDA</t>
  </si>
  <si>
    <t>Grandir est un programme de prévention et traitement du sida pédiatrique mené par Initiative Développement et Sidaction dans 10 pays : Mali, Burkina Faso, Côte d'Ivoire, Cameroun, RDC, Burundi, Togo, Bénin, Tchad et Congo Brazzaville.</t>
  </si>
  <si>
    <t>http://www.fondationmustela.com/guides-pour-les-parents</t>
  </si>
  <si>
    <t>Fiche pour les parents</t>
  </si>
  <si>
    <t>Des fiches très bien faites sur différents sujets de la parentalité, à diffuser sans modération. Conseillé par Vincent Griffaton</t>
  </si>
  <si>
    <t>Economie</t>
  </si>
  <si>
    <t>Santé</t>
  </si>
  <si>
    <t>Health</t>
  </si>
  <si>
    <t>Le corps ressource</t>
  </si>
  <si>
    <t>Conseillé par Anne Carpentier psychopraticienne gestaltiste. Disponible sur Internet directement : http://www.suzanne-robert-ouvray.fr/wp-content/uploads/2015/09/LE-CORPS-RESSOURCE.pdf</t>
  </si>
  <si>
    <t>Suzanne Robert-Ouvray, 2016</t>
  </si>
  <si>
    <t>Mère, pouvoir et Santé en Haiti de Johanne Tremblay</t>
  </si>
  <si>
    <t>http://www.interaide.org/pratiques/download/file/fid/1829</t>
  </si>
  <si>
    <t>Fiche de lecture de "Mères pouvoir et santé en Haïti", un ouvrage de Johanne Tramblay  paru en 1995 aux Éditions Karthala.
Fiche réalisée par Jérôme Bruckmann, Inter Aide, juin 1999, revue et complétée par Anne Carpentier,en oct. 2007.</t>
  </si>
  <si>
    <t>Site Internet</t>
  </si>
  <si>
    <t>Website</t>
  </si>
  <si>
    <t>http://www.interaide.org/pratiques/content/liens-vers-des-sites-web-sante-generalistes-web-links-health-and-other-topics</t>
  </si>
  <si>
    <t>Web links (health and other topics) recommended by Piroska Bisits Bullen (Inter Aide Programme manager in Malawi)</t>
  </si>
  <si>
    <t>"The main reason I find these sites useful is that they contain information about which types of interventions work, and which don’t work (and the evidence to show this is the case). I find this information more useful than just having tools and resources for running programs. I also refer to relevant international organization websites (WHO, UNICEF, UNAIDS, etc) frequently."</t>
  </si>
  <si>
    <t>International Initiative for Impact Evaluation</t>
  </si>
  <si>
    <t>recommended by Piroska Bisits Bullen (Inter Aide Programme manager in Malawi)</t>
  </si>
  <si>
    <t>USAID Development Experience Clearinghous (DEC)</t>
  </si>
  <si>
    <t>International Initiative for Impact Evaluation (3ie)</t>
  </si>
  <si>
    <t>DFID Research for Development (R4D)</t>
  </si>
  <si>
    <t>The Cochrane Collaboration </t>
  </si>
  <si>
    <t xml:space="preserve">The Cochrane Collaboration </t>
  </si>
  <si>
    <t>The Campbell Collaboration</t>
  </si>
  <si>
    <t>Abdul Latif Jameel Poverty Action Lab (J-PAL)</t>
  </si>
  <si>
    <t>Givewell</t>
  </si>
  <si>
    <t>K4Health</t>
  </si>
  <si>
    <t>www.tools4dev.org</t>
  </si>
  <si>
    <t>Created by Piroska Bisits Bullen (Inter Aide Programme manager in Malawi. Free online courses here : http://www.tools4dev.org/resources/free-online-courses-for-international-development-professionals/</t>
  </si>
  <si>
    <t>Practical Initiatives Network (PIN)</t>
  </si>
  <si>
    <t>Admitting Failure</t>
  </si>
  <si>
    <t>interaide.org/health/malawi/</t>
  </si>
  <si>
    <t>Blog about Health issues in malawi</t>
  </si>
  <si>
    <t>Centre for Avalailable Water and Sanitation Technology</t>
  </si>
  <si>
    <t>Outils et matériels de formation (notamment concernant le traitement de l'eau à domicile, la promotion de l'assainissement, l'hygiène et la santé) disponibles dans différentes langues (français, anglais, espagnol, créole, swahili...) et gratuit et en accès illimité à la condition de faire apparaître leur logo.</t>
  </si>
  <si>
    <t>https://resources.cawst.org/</t>
  </si>
  <si>
    <t>Centre d'étude et de recherche sur le Développement International</t>
  </si>
  <si>
    <t>http://cerdi.org/journees-economistes-francais-sante-programme.html</t>
  </si>
  <si>
    <t>Notamment une fiche sur l'impact économique de l'investissement dans la santé de l'enfant (http://cerdi.org/uploads/sfCmsContent/html/194/Appaixppt.pdf)</t>
  </si>
  <si>
    <t>Entreprendre au Sud</t>
  </si>
  <si>
    <t>Site du GRET, avec de nombreux documents sur l'entreprenariat et la formation professionnelle</t>
  </si>
  <si>
    <t>http://www.entreprendreausud.org/</t>
  </si>
  <si>
    <t>Education</t>
  </si>
  <si>
    <t xml:space="preserve">Les 8 formes d'intelligence </t>
  </si>
  <si>
    <t xml:space="preserve">Interview Howard Gardner, professeur de cognition et éducation à la Harvard Graduate School of Education (Massachusetts). Sciences et Avenir Novembre 2008 </t>
  </si>
  <si>
    <t>Conseillé par Anne Carpentier, psychpratocienne, chargée d'Appui technique social et psycho-social</t>
  </si>
  <si>
    <t>Découverte de l'Enfant (La) - Pédagogie ScientifiqueTome 2</t>
  </si>
  <si>
    <t xml:space="preserve">Maria Montessori, Ed. Desclée de Brouwer </t>
  </si>
  <si>
    <t xml:space="preserve">Sylvain Lourié, Coll. Dominos, Flammarion 1993 (125 p.) </t>
  </si>
  <si>
    <t xml:space="preserve">A lire avant de démarrer un programme d'éducation ou d'appui aux écoles dixit Jean Copreaux (ex RP Manakara scolaire maintenant RP Bombay TB, Inde) . Un point sur la problématique de l'éducation dans les PVD jusqu'en 93. </t>
  </si>
  <si>
    <t>Éducateur et l'approche systémique: (L') manuel pour améliorer la pratique de l'éducation</t>
  </si>
  <si>
    <t>UNESCO, Berger, Guy; Brunswic, Etienne, 1991, 220 p.</t>
  </si>
  <si>
    <t xml:space="preserve">http://unesdoc.unesco.org/images/0013/001378/137882fo.pdf </t>
  </si>
  <si>
    <t>Enfant (l')</t>
  </si>
  <si>
    <t>Families, Schools and Children's Learning: a study of children's learning environment</t>
  </si>
  <si>
    <t xml:space="preserve">Howard Gardner, Ed. Retz </t>
  </si>
  <si>
    <t>conseillé par Alexandra David - psychologue clinicienne - Ex RP I.A. petite enfance, Cebu, puis CdS Philippines 2005-2008</t>
  </si>
  <si>
    <t>Les Classes multigrades: une contribution au développement de la scolarisation en milieu rural africain?</t>
  </si>
  <si>
    <t xml:space="preserve">UNESCO, Brunswic, Etienne; Valérien, Jean, 1994 - existe en anglais également: http://unesdoc.unesco.org/images/0013/001362/136280e.pdf </t>
  </si>
  <si>
    <t xml:space="preserve">Ouvres pédagogiques (2 tomes) </t>
  </si>
  <si>
    <t>FREINET, Célestin Paris, Ed. Seuil. (1994)</t>
  </si>
  <si>
    <t>Peut-on améliorer le QI des enfants en difficulté ?</t>
  </si>
  <si>
    <t>une des 6 questions étudiée lors du "congrès des 30 cerveaux" Sciences et Avenir Novembre 2008</t>
  </si>
  <si>
    <t>Qualité de l'école primaire dans des contextes de développement différents (La)</t>
  </si>
  <si>
    <t xml:space="preserve">UNESCO / IIEP, Gabriel Carron et Ta Ngoc Chau - http://publishing.unesco.org/details.aspx?Code_Livre=2518 </t>
  </si>
  <si>
    <t>Livre de référence (J.Copreaux, ex. CdS Inde)</t>
  </si>
  <si>
    <t xml:space="preserve">Réussir l'école, réussir à l'école: stratégies de réussite à l'école fondamentale </t>
  </si>
  <si>
    <t xml:space="preserve">UNESCO, Etienne Brunswic </t>
  </si>
  <si>
    <t xml:space="preserve">Livre de référence (J.Copreaux, ex. RP TB Inde puis CdS Inde) </t>
  </si>
  <si>
    <t>Status of Primary Education of the Urban Poor in India, an analytical review</t>
  </si>
  <si>
    <t xml:space="preserve">Mobiliser les mères et les préparer à encadrer les jeunes enfants: modules de formation de base pour les "clos d'enfants" </t>
  </si>
  <si>
    <t>UNESCO,Collection Recherche-Action sur la famille et la petite enfance, monographie n°7/1997 - http://unesdoc.unesco.org/images/0010/001091/109156fb.pdf</t>
  </si>
  <si>
    <t xml:space="preserve">très bien, clair, concret, sur une expérience de jardins d'enfants menée avec les mères. Donne des idées intéressantes et utiles. (Anne Carpentier, Gestalt-thérapeute, Appui technique social et psycho-social). </t>
  </si>
  <si>
    <t>Summary of the scientific evidence on the nature and determinants of child development and their implications for programmatic interventions with young children</t>
  </si>
  <si>
    <t>Food and Nutrition Bulletin - Volume 20, Number 1, March 1999 http://archive.unu.edu/unupress/food/V201e/ch02.htm</t>
  </si>
  <si>
    <t xml:space="preserve">The first three years: a sourcebook on Early Childhood Care and Education </t>
  </si>
  <si>
    <t>UNESCO/UNICEF, Digest n° 31, Coll. L'enfant, la famille, la communauté  - online at http://unesdoc.unesco.org/images/0008/000869/086965eo.pdf</t>
  </si>
  <si>
    <t>Toys for fun: a book of toys for preschool children</t>
  </si>
  <si>
    <t>TALC / Child for Child, MacMillan, Save the Children Fund, J.Carlile, 1994 (64 p.)</t>
  </si>
  <si>
    <t>How to make and use visual Aids</t>
  </si>
  <si>
    <t>Distribution TALC, Ed. Heineman, VSO</t>
  </si>
  <si>
    <t xml:space="preserve">École et Tiers-Monde </t>
  </si>
  <si>
    <t xml:space="preserve"> Int'l Journal of Educational Research, Vol. 21, nb 5, 1994- K.Marjoribanks</t>
  </si>
  <si>
    <t>(Can be ordered from Elsevier: fax: 44 (0) 1865.853.147) Very (sometimes too) theoretical analysis of parent - school - child relationships; But at the end of the book, grids of analyzes (questionnaires, etc.) usable in any type of environment (J.Copreaux)</t>
  </si>
  <si>
    <t xml:space="preserve">Conseillé par Anne Carpentier, psychpratocienne, chargée d'Appui technique aux programmes d'accompagnement social et psycho-social - Voir aussi le site de l'association montessori internationale http://www.montessori-ami.org/ et de Educateurs sans Frontières http://amiesf.org/ </t>
  </si>
  <si>
    <t xml:space="preserve">UNESCO / IIEP, Rangachar Govinda, Research Report n°105, 1995 (53 p.) </t>
  </si>
  <si>
    <t>A good overview of primary education in urban areas, but the data date back to the early 1990s and do not take into account India's recent socio-economic evolution (middle class deviation ...) J.Copreaux , Ex. PM TB India then CdS India</t>
  </si>
  <si>
    <t>On Early Childhood: Plenty of things to take in this online book. (Jean Copreaux, Asia-Tana sector)</t>
  </si>
  <si>
    <t>Clear, concrete, useful, practical, about the establishment of a crèche for 0-3 years. (Anne Carpentier, Gestalt-therapist, Social and psycho-social technical support).</t>
  </si>
  <si>
    <t>Concrete and practical, how to make toys for children in presco from recycled materials. Multilingual edition (English, French, Spanish, Portuguese, Arabic ...) (Anne Carpentier, Gestalt-therapist, Social and psycho-social technical support).</t>
  </si>
  <si>
    <t>Contains very good tips for making simple drawings (p.105-106); Very good for all PRs and very good animators. Good animation ideas for health committees. C.Combey, ex. PM Marigot health sco then Zomba Schools</t>
  </si>
  <si>
    <t>Analyser et valoriser un capital d'expérience, repères pour une méthodes de capitalisation</t>
  </si>
  <si>
    <t>Une cinquantaine de fiches d'expériences tirées de l'éxpérience de la Fondation pour le Progrès de l'Homme et de ses partenaires et autres ONG (CFSI, F3E, Gret, Sidi...). Séparer le bon grain de l'ivraie.</t>
  </si>
  <si>
    <t>Capital mémoire: identifier, analyser, valoriser les leçons de l'expérience dans les institutions: repères méthodologiques pour la capitalisation</t>
  </si>
  <si>
    <t xml:space="preserve">Deux pages sont consacrées au réseau Pratiques (dans le chapitre consacré aux inititatives des membres de Coordination Sud) - Référencé sur le réseau DPH </t>
  </si>
  <si>
    <r>
      <t>Capitalisation d'expériences... expériences de capitalisations :</t>
    </r>
    <r>
      <rPr>
        <sz val="10"/>
        <rFont val="Arial"/>
        <family val="2"/>
      </rPr>
      <t xml:space="preserve"> comment passer de la volonté à l'action </t>
    </r>
  </si>
  <si>
    <r>
      <t>"A partir des expériences d'HI et du Gret, ce texte propose des éclairages conceptuels et des repères méthodologiques pour mettre en oeuvre des démarches de capitalisation d'expérience"</t>
    </r>
    <r>
      <rPr>
        <b/>
        <sz val="10"/>
        <rFont val="Arial"/>
        <family val="2"/>
      </rPr>
      <t xml:space="preserve"> </t>
    </r>
    <r>
      <rPr>
        <sz val="10"/>
        <rFont val="Arial"/>
        <family val="2"/>
      </rPr>
      <t xml:space="preserve">+ réf. bibliographiques intéressantes </t>
    </r>
    <r>
      <rPr>
        <b/>
        <sz val="10"/>
        <rFont val="Arial"/>
        <family val="2"/>
      </rPr>
      <t>- Concret et pratique +++:</t>
    </r>
    <r>
      <rPr>
        <sz val="10"/>
        <rFont val="Arial"/>
        <family val="2"/>
      </rPr>
      <t xml:space="preserve"> à lire pour ceux qui veulent capitaliser leur(s) expériences(s)</t>
    </r>
  </si>
  <si>
    <t>Conseils pour les rédacteurs des fiches DPH (en pdf)</t>
  </si>
  <si>
    <t>Réseau DPH, Dialogues pour le Progrès de l'Humanité, 1999, 8 pages www.alliance21.org/2003/IMG/rtf/2_conseils.rtf</t>
  </si>
  <si>
    <t xml:space="preserve">8 pages de conseils concrets et pratiques pour la rédaction de fiches. Ces conseils pourraient certainement être utiles aux rédacteurs des fiches Pratiques... </t>
  </si>
  <si>
    <r>
      <t>Des histoires, des savoirs et des hommes</t>
    </r>
    <r>
      <rPr>
        <sz val="10"/>
        <rFont val="Arial"/>
        <family val="2"/>
      </rPr>
      <t>, l'expérience est un capital, réflexion sur la capitalisation d'expérience</t>
    </r>
  </si>
  <si>
    <t>Pierre de Zutter - Ed. Fondation pour le Progrès de l'Homme, Dossier pour un débat 1994 http://www.eclm.fr/ouvrage-60.html</t>
  </si>
  <si>
    <r>
      <t xml:space="preserve">Un témoignage et une réflexion sur la capitalisation d'expériences. </t>
    </r>
    <r>
      <rPr>
        <b/>
        <sz val="10"/>
        <rFont val="Arial"/>
        <family val="2"/>
      </rPr>
      <t>A lire si on veut se lancer dans la capitalisation d'expériences</t>
    </r>
    <r>
      <rPr>
        <sz val="10"/>
        <rFont val="Arial"/>
        <family val="2"/>
      </rPr>
      <t xml:space="preserve"> et qu'on ne sait pas par quel bout commencer...</t>
    </r>
  </si>
  <si>
    <t>Éléments de méthode et de réflexion pour l'organisation d'une rencontre, expériences et leçons tirées de la pratique pour un apprentissage collectif</t>
  </si>
  <si>
    <t>Editions Charles Léopold Mayer, 1999, Document de travail n° 115, 224 pages</t>
  </si>
  <si>
    <t>http://www.eclm.fr/ouvrage-77.html</t>
  </si>
  <si>
    <t>Le guide du Knowledge Management</t>
  </si>
  <si>
    <t>Jean-Yves Prax, Dunod 2000 (266 p.)</t>
  </si>
  <si>
    <t>Conseillé dansTraverses n° 15 - oct. 2004</t>
  </si>
  <si>
    <t xml:space="preserve">Le guide du management des connaissances </t>
  </si>
  <si>
    <t>AFNOR - R. Vazille</t>
  </si>
  <si>
    <t>" L’auteur se concentre sur les concepts et les outils génériques du management des connaissances. La démarche qu’il propose est immédiatement applicable au niveau individuel ou collectif… Vous apprendrez, à travers des exemples parlants et des outils opérationnels à : définir vos objectifs ; rassembler l’information ; la classer et la modéliser efficacement ; vous préparer aux critiques internes et aux réactions de vos collègues.
La dernière partie de l’ouvrage est consacrée à des retours d’expérience. On y découvre l’enthousiasme des personnes interrogées, ainsi que celui de l’auteur qui a lui-même appliqué sa démarche dans sa propre société et témoigne donc de son efficacité surprenante."</t>
  </si>
  <si>
    <t>Learning from experience: a Manual for organising, analysing and documenting field based information</t>
  </si>
  <si>
    <t>© ILEIA, Centre for Information on Low External Input and Sustainable Agriculture P.O. Box 2067, 3800 CB Amersfoort, The Netherlands ileia@ileia.nl http://www.inter-reseaux.org/IMG/article_PDF/article_a1988.pdf</t>
  </si>
  <si>
    <t xml:space="preserve">Outils de management - Capitalisation d'expérience </t>
  </si>
  <si>
    <t>AFNOR management de la qualité</t>
  </si>
  <si>
    <t>"Le présent document a pour objet de décrire le processus de capitalisation d'expérience de manière à permettre aux organismes de mieux maîtriser leur patrimoine de connaissances. Cette maîtrise assure que les réussites seront exploitées et les erreurs ne seront pas renouvelées. Par ailleurs, le processus de capitalisation d'expérience constitue un cadre propice à l'innovation.Le présent document s'adresse à tout organisme, quels que soient sa taille et le type de produit fourni".</t>
  </si>
  <si>
    <t>Réseau international d'échanges d'expériences et de réflexion utiles à l'action</t>
  </si>
  <si>
    <t>DPH, Dialogue pour le progrès de l'Humanité, 1997 (résumé sur http://www.d-p-h.info/article176_fr.html)</t>
  </si>
  <si>
    <t>Description du réseau d'échanges d'expérience de la FPH "Dialogues pour le Progrès de l'homme". +++ Utile si l'on veut lancer un réseau d'échanges d'expériences et qu'on ne sait pas par où commencer...</t>
  </si>
  <si>
    <t>Pierre de Zutter, Sylvie Robert et Annik Ollitrault-Bernard - Ed. Charles Léopold Mayer 2001, Doc. de travail n°125, 210 pages</t>
  </si>
  <si>
    <t>Sylvie Robert, Editions Charles Leopold Mayer, 2005 -Téléchargeable gratuitement sur le site des édition Charles Léopold Mayer</t>
  </si>
  <si>
    <t>Philippe Villeval, (Handicap International) &amp; Philippe Lavigne Delville (Gret) Traverses n° 15 - oct. 2004 Téléchargeable sur le site du Groupe Initiative dans la série Traverses</t>
  </si>
  <si>
    <t>EHA</t>
  </si>
  <si>
    <t>Agriculture</t>
  </si>
  <si>
    <t>Social</t>
  </si>
  <si>
    <t>Renforcement des capacités</t>
  </si>
  <si>
    <t>Animation et sensibilisation</t>
  </si>
  <si>
    <t>WASH</t>
  </si>
  <si>
    <t>Awareness and Sensitisation</t>
  </si>
  <si>
    <t>Assainissement</t>
  </si>
  <si>
    <t>Sanitation</t>
  </si>
  <si>
    <t>Captage et réseaux de distribution</t>
  </si>
  <si>
    <t>Spring catchments and gravity networks</t>
  </si>
  <si>
    <t>Puits, forage et pompe</t>
  </si>
  <si>
    <t>Wells, boreholes and pumps</t>
  </si>
  <si>
    <t>Traitement, qualité et analyse de l'eau</t>
  </si>
  <si>
    <t>Water treatment, quality and analysis</t>
  </si>
  <si>
    <t>Gestion et maintenance</t>
  </si>
  <si>
    <t>Water point management and maintenance</t>
  </si>
  <si>
    <t>Formation et conseil agricole</t>
  </si>
  <si>
    <t>Training and agricultural extension</t>
  </si>
  <si>
    <t>Pratiques agricoles</t>
  </si>
  <si>
    <t>Agricultural practices</t>
  </si>
  <si>
    <t>Semence et matériel végétal</t>
  </si>
  <si>
    <t>Seeds and planting material</t>
  </si>
  <si>
    <t>Elevage et fourrage</t>
  </si>
  <si>
    <t>Livestock and storage</t>
  </si>
  <si>
    <t>Transformation et filières</t>
  </si>
  <si>
    <t>Food processing and value chains</t>
  </si>
  <si>
    <t>Gestion de la ressources naturelles</t>
  </si>
  <si>
    <t>Natural resources management</t>
  </si>
  <si>
    <t>Organisations paysannes et services</t>
  </si>
  <si>
    <t>Farmers' organisation and services</t>
  </si>
  <si>
    <t>Irrigation et bas fonds</t>
  </si>
  <si>
    <t>Irrigation and lowlands</t>
  </si>
  <si>
    <t>Santé infantile / infanto-juvénile</t>
  </si>
  <si>
    <t>Child Health</t>
  </si>
  <si>
    <t>Santé reproductive</t>
  </si>
  <si>
    <t>Reproductive Health</t>
  </si>
  <si>
    <t>Lutte contre les grandes endémies</t>
  </si>
  <si>
    <t>Major endemic disease control</t>
  </si>
  <si>
    <t>Sante communautaire</t>
  </si>
  <si>
    <t>Community Health</t>
  </si>
  <si>
    <t>Micro assurances et protection sociale</t>
  </si>
  <si>
    <t>Micro health insurance and social protection</t>
  </si>
  <si>
    <t>Education préscolaire, appui aux écoles maternelles</t>
  </si>
  <si>
    <t>Preschool education, preschool support</t>
  </si>
  <si>
    <t>Scolarisation primaire, appui aux écoles</t>
  </si>
  <si>
    <t>Primary education, school support</t>
  </si>
  <si>
    <t>Construction d'écoles</t>
  </si>
  <si>
    <t>Schools building</t>
  </si>
  <si>
    <t>Atelier enfants et adolescents</t>
  </si>
  <si>
    <t>Children and Youth workshops</t>
  </si>
  <si>
    <t>Insertion professionnelle et accès à l'emploi</t>
  </si>
  <si>
    <t>Economy</t>
  </si>
  <si>
    <t>Vocational training and access to employment</t>
  </si>
  <si>
    <t>Micro asurances et protection sociale</t>
  </si>
  <si>
    <t>Micro crédit et entreprenariat</t>
  </si>
  <si>
    <t>Micro credit and entrepreneurship</t>
  </si>
  <si>
    <t>Epargne et gestion des budgets</t>
  </si>
  <si>
    <t>Savings and budgeting</t>
  </si>
  <si>
    <t>Accompagnement familial</t>
  </si>
  <si>
    <t>Family psychosocial support</t>
  </si>
  <si>
    <t>Atelier adultes</t>
  </si>
  <si>
    <t>Adult Workshop</t>
  </si>
  <si>
    <t>Formation des travailleurs sociaux</t>
  </si>
  <si>
    <t>Social Workers Trainings</t>
  </si>
  <si>
    <t>Autonomisation des partenaires</t>
  </si>
  <si>
    <t>Capacity Building</t>
  </si>
  <si>
    <t>Capacity building of local partners</t>
  </si>
  <si>
    <t>Gestion financière</t>
  </si>
  <si>
    <t>Accounting and Financial Management</t>
  </si>
  <si>
    <t>Gestion RH</t>
  </si>
  <si>
    <t>Human Resource Management</t>
  </si>
  <si>
    <t>Formation Management / Animation de groupes</t>
  </si>
  <si>
    <t>Management &amp; Training</t>
  </si>
  <si>
    <t>Logistique &amp; Informatique</t>
  </si>
  <si>
    <t>Logistics &amp; IT</t>
  </si>
  <si>
    <t>Interculturel / genre</t>
  </si>
  <si>
    <t>Interculturality / Gender</t>
  </si>
  <si>
    <t>Méthodo de capitalisation</t>
  </si>
  <si>
    <t>Tools for Knowledge Management</t>
  </si>
  <si>
    <t>Méthodologie de suivi-évaluation</t>
  </si>
  <si>
    <t xml:space="preserve">Tools for Monitoring &amp; Evaluation </t>
  </si>
  <si>
    <t>Multiples</t>
  </si>
  <si>
    <t>Thèmes</t>
  </si>
  <si>
    <t>Multiple</t>
  </si>
  <si>
    <t>Assurer la continuité d'une action : l'autonomisation des projets de développement initiés par des Organisations de Solidarité Internationale</t>
  </si>
  <si>
    <t>D. Neu et N.Gauthier, GRET, D. Thiéba (Grefco), K. Sophanna (Cedac), septembre 2002, F3E</t>
  </si>
  <si>
    <t>Concret, pratique, utile : à lire! Conseillé par Anne Carpentier et Gaspard Schlumberger.</t>
  </si>
  <si>
    <t>Cheminement d'une action de développement, de l'identification à l'évaluation</t>
  </si>
  <si>
    <t>L'Harmattan, Etienne Beaudoux , G. de Crombrugghe, F.Douxchamps, M-C. Guéneau, Mark Nieuwkerk (203 p.) 1992 (110 FF)</t>
  </si>
  <si>
    <t>PRATIQUE  - Conseillé par Paul Hibon (ex. RP crédit Manille) et A.Coudert (ex CdS Philippines). C'est quasiment le seul document de référence, presque une bible, mais exclusivement rural, avec qd même 1 défaut, la tendance à proposer des recettes (dixit J-L Vielajus du CFSI)</t>
  </si>
  <si>
    <t>Conduite et animations des hommes</t>
  </si>
  <si>
    <t>Essor, Mosqueiro Juillet 95 (49 p.)</t>
  </si>
  <si>
    <t>Donne des bases de  psycho dans les relations de travail (Bases basiques de l'analyse transactionnelle) ; ++</t>
  </si>
  <si>
    <t>Construire une capacité locale de management: une dimension essentielle de la transformation d'un projet en institution (à partir de l'expérience EMT Cambodge)</t>
  </si>
  <si>
    <t>GRET, document de travail n° 8 Nathalie Gauthier, Juillet 1999 (accessible sur le site du GRET)</t>
  </si>
  <si>
    <t>Histoires de différences, différences d'histoire</t>
  </si>
  <si>
    <t>Clair Michalon, Ed. Sépia</t>
  </si>
  <si>
    <t>très intéressant</t>
  </si>
  <si>
    <t>How to make and use visual aids</t>
  </si>
  <si>
    <t>TALC distribution. N.Harford, N.Baird, Heineman / VSO 1997 (128 p.)                       £6 chez IT</t>
  </si>
  <si>
    <t>Contient des conseils +++ pour faire des dessins simples (p.105,106) Très bien pour tous RP, + pour "top-animateurs" des programmes. Contient aussi des idées d'animat° très intéressantes (pour comités de gest °écoles...) Avis C.Combey, Zomba santé-Sco.</t>
  </si>
  <si>
    <t>Outils et techniques pédagogiques pour une formation participative</t>
  </si>
  <si>
    <t>VSF, Blandine le Bourgeois, 1994, 58 p. (40 FF)</t>
  </si>
  <si>
    <t>+++++++ Concret, pratique (et photocopiable !). Confirmé par  les Parda qui utilise certains des jeux ds les formations au  centre La Cabirma</t>
  </si>
  <si>
    <t>Outils de base de l'analyse transactionnelle (pour développer l'énergie des individus et des organisations) tome 1</t>
  </si>
  <si>
    <t>ESF , Collection Formation Permanente  en Sciences Humaines, Dominique Chalvin (1987 / 1996)</t>
  </si>
  <si>
    <t>Pratique. Donné à Lydia Adelin (Appui à Navnirman, Bombay) en septembre 2002</t>
  </si>
  <si>
    <t>Charte de l'évaluation dans le cadre d'un travail de développement</t>
  </si>
  <si>
    <t>FONDATION DE France, L. Barbedette, G. de Combrugghe, M. Dia, M-C Guéneau, C. Guillot-Marchi, B. Lecomte, M. Nieuwerk, septembre 1995</t>
  </si>
  <si>
    <t>Ba BA de l'évaluation. Simple et clair</t>
  </si>
  <si>
    <t>Evaluation d'un programme national de Lutte contre le sida : ensemble de méthodes 1. Prévention de l'infection a VIH</t>
  </si>
  <si>
    <t>OMS genève, 1995, WHO/GPA/TCO/SEF/94.1</t>
  </si>
  <si>
    <t>Conseillé par F.Bélanger (ex RP sida militaires Haït) pour tous ce qui est formulaires d'enquêtes CAP et épidémio. Concret et pratique</t>
  </si>
  <si>
    <t>Evaluation, un outil au service de l'action (guide méthodologique)</t>
  </si>
  <si>
    <t>Iram, F3E, décembre 1996 (71 page)</t>
  </si>
  <si>
    <t>le B.A. Ba de l'évaluation: ce que c'est, ce que ce n'est pas, et comment préparer une évaluation. Permet de se (re)mettre les idées au clair (Anne C.).</t>
  </si>
  <si>
    <t>Evaluer : apprécier la qualité pour faciliter la décision, 6 notes pour contribuer à l'efficacité des évaluations</t>
  </si>
  <si>
    <t>GRET, Document Scientifique n°21, Daniel Neu, Mars 2001 (en ligne sur le site du gret http://www.gret.org)</t>
  </si>
  <si>
    <t>Il paraît que c'est ++++++, presque une bible (d'après J-L. Vielajus du CFSI)</t>
  </si>
  <si>
    <t>Partners in Evaluation : Evaluating Development and Community  Programmes with Participants</t>
  </si>
  <si>
    <t>TALC, M-T Feuerstein, Talc, MacMillan 1986 (196 p.) £ 3.90 chez Talc,£ 5,25 chez IT</t>
  </si>
  <si>
    <t xml:space="preserve">concret et pratique. Très bien, très utile, à conseillé à tous programmes, disit J-L.Bellut, LINGAP.  </t>
  </si>
  <si>
    <t>Chemins de l'eau, ruissellement,drainage, manuel tropical (Ways of Water)</t>
  </si>
  <si>
    <t>ENDA, L'Harmatthan, H.Dupriez, P. de Leener, 1990 (distribution Terres et Vie Belgique, 980 FB)</t>
  </si>
  <si>
    <t>Très bien, simple et complet, quand on a peu de connaissances sur le sujet; très bien pour former les équipes locales. Sandrine Gildon."Bouquin de vulgarisat° qui touche à tout mais ne parle précisément de peu de choses" (D. du Portal) - Version anglaise commandée / Malawi agro pour format° équipe locale</t>
  </si>
  <si>
    <t>Credit and loans for small business</t>
  </si>
  <si>
    <t>A Pillars Guide, Isabel Carter, TEARFUND, UK  (£ 3 ,50)
http://www.tearfund.org</t>
  </si>
  <si>
    <t>très basic et concret; bien adapté à notre type de public; contient des fiches directement utilisables par les animateurs pour animer des discussions au niveau vilolageois. Les fiches pratiques contenues par ce livre sont suivies de qq pages de "Bible Studies" !!!!</t>
  </si>
  <si>
    <t>Elevage de la volaille</t>
  </si>
  <si>
    <t>Maisonneuve-Larose, CTA, ACCT, Coll. Le technicien d'agriculture tropicale, Anthony J.Smith (98 FF)</t>
  </si>
  <si>
    <t>complet et pratique, Sandrine Gilson (Manakara agro)</t>
  </si>
  <si>
    <t>CTA, VSF , Jérôme Thonnat, Vétérinaires Sans Frontières, CTA,  1993 (76 p;)  VF gratuite; version espagnole = 30 FF</t>
  </si>
  <si>
    <t>Très bien, utile aussi pour promoteurs autres qu'élevage</t>
  </si>
  <si>
    <t>Guide d'aide à la décision en agroforesterie, Tome 1 + Tome 2 (fiches techniques)</t>
  </si>
  <si>
    <t>GRET, Le point sur, CTA, Coopé Française; F.Mary et F.Besse (tome I, 301 p.) (Tome II , 284 p.)</t>
  </si>
  <si>
    <t>intéressant et fournit des pistes possibles sur les enquêtes à réaliser au niveau villageois ds l'optique d'évaluer les besoins et pour mesurer impact. Ca nous aide pour notre programme (M.De Meester, Malawi Agro, mail 17.10.99)</t>
  </si>
  <si>
    <t>Improving food security</t>
  </si>
  <si>
    <t>A Pillars Guide, Isabel Carter, TEARFUND, UK (£ 3,50)
http://www.tearfund.org</t>
  </si>
  <si>
    <t>très basique et concret; bien adapté à notre type de public; contient des fiches directement utilisables par les animateurs pour animer des discussions au niveau vilolageois. Les fiches pratiques contenues par ce livre sont suivies de qq pages de "Bible Studies"!!!</t>
  </si>
  <si>
    <t>Mémento de l'Agronome (réédition 2003)</t>
  </si>
  <si>
    <t>editions du gret</t>
  </si>
  <si>
    <t>Riz Pluvial et Riz Irrigué</t>
  </si>
  <si>
    <t>Distrib. BDPA, Dossier Agridoc International, Sélection 1998. (110 FF)</t>
  </si>
  <si>
    <t>Intéressant clair, bien quand on n'a jamais fait de riziculture (Sandrine Gilson)</t>
  </si>
  <si>
    <t>Riziculture pratique n°1: riz irrigué ,</t>
  </si>
  <si>
    <t>PUF, ACCT, collection Techniques Vivantes, 1976 (230 p.)</t>
  </si>
  <si>
    <t>Riziculture pratique, n°2: riz pluvial</t>
  </si>
  <si>
    <t>PUF, collection Techniques Vivantes, ACCT, JP.Dobelmann, 1976 (130 p.)        78 FF</t>
  </si>
  <si>
    <t>Ways of Water : run-off, irrigation and Drainage (Les Chemins de l'eau)</t>
  </si>
  <si>
    <t>Distrib. Terres et Vie Belgique, Ed. MacMillan &amp; Terres et Vie, Coll. Land and Life,  Ph. De Leener et Hugues Dupriez, 1989 (382 p.) 980 FB</t>
  </si>
  <si>
    <t>Complet, clair, bien quand on ne connait pas bien le sujet; bien pour transmettre à équipe locale (S.Gilson) Bouquin de vulgarisat° qui touche à tout mais ne parle précisément de peu de choses. Pour des gens qui n'ont que très peu de connaissances sur le sujet. pas indispensable. (D. du Portal) - Version anglaise commandée / Malawi agro pour format° équipe locale</t>
  </si>
  <si>
    <t>Réseau d'échange d'informations et d'expériences utiles à l'action</t>
  </si>
  <si>
    <t>FPH, Documents de travail n° 48, DPH, Fondation pour le Progrès de l'Homme</t>
  </si>
  <si>
    <t>Présentat° du réseau DPH + qq fiches d'exp. utile à la réflexion si on veut créer un réseau... (Anne C.)</t>
  </si>
  <si>
    <t xml:space="preserve">Déléguer et responsabiliser </t>
  </si>
  <si>
    <t>NOYE D., CHEREAU F., INSEP Consulting Editions 2002</t>
  </si>
  <si>
    <t>Evaluer son équipe</t>
  </si>
  <si>
    <t>C. Osborne, Mango Pratiques 2002</t>
  </si>
  <si>
    <t>Conseillé par Christophe Hiver</t>
  </si>
  <si>
    <t>Je coopère, je m'amuse</t>
  </si>
  <si>
    <t>à commander à http://jeux.nonviolence-actualite.org/groupe.html</t>
  </si>
  <si>
    <t>Université de la paix : à commander à http://jeux.nonviolence-actualite.org/groupe.html</t>
  </si>
  <si>
    <t>Jeux coopératifs pour batir la paix (Tome 2)</t>
  </si>
  <si>
    <t>Non violence Actualité : à commander à http://jeux.nonviolence-actualite.org/groupe.html</t>
  </si>
  <si>
    <t>conseillé par Damien du Portal</t>
  </si>
  <si>
    <t>Manager votre équipe</t>
  </si>
  <si>
    <t>BLONDEL J-L , INSEP Consulting Editions 2002</t>
  </si>
  <si>
    <t>Construction et aménagement de puits, l'exemple du Cambodge / Wells construction and equipement, examples from Cambodia (OUVRAGE BILINGUE)</t>
  </si>
  <si>
    <t>GRET, Jérôme Rihouey, Coll. Etudes et travaux, (édition bilingue Fr. / GB) 90 FF</t>
  </si>
  <si>
    <t>S'arrête entre le survol général et synthétique et la fiche pratique directement utile. Qq dessins détaillés qui peuvent être intéressants pour néophytes. Qq conseils "douteux" et des explications / étapes éludées =&gt; compréhens° difficile. (R.Bonneville)</t>
  </si>
  <si>
    <t>Eau à quel prix ? La participation communautaire et la prise en charge des coûts d'entretien par les usagers</t>
  </si>
  <si>
    <t>IRC , Centre International de l'Eau et de l'Assainissement (CIR / IRC), La Haye, Pays-Bas, Série Documents Occasionnels n° 10  (38 p.)</t>
  </si>
  <si>
    <t>"intello" et , il me semble redondant avec la méthode IA. De "fausses bonnes idées" (comme le contrôle du paimeent des cotisations par ordinateur...) R.Bonneville</t>
  </si>
  <si>
    <t>Eau et santé: élément d'un manuel pédagogique pour les programmes d'hydraulique villageoise dans les pays en développement</t>
  </si>
  <si>
    <t>Ministère de la Coopération, M.C.Villand, Dossier Technologie et Développement, Ministère de la Coopération, 1989 (100 p.)</t>
  </si>
  <si>
    <t>très bien (D.du Portal : Manakara hydro)</t>
  </si>
  <si>
    <t>Environmental Health Engineering in the Tropics, an introductory text</t>
  </si>
  <si>
    <t>Distribué par I.T., 2nd Edition, S.Cairncross, R.Feachem, Ed. Wiley 1983-1993 (306 p.) £ 19,99</t>
  </si>
  <si>
    <t>très intéressant pour toute personne désirant pousser l'information sur l'eau &amp; assain.. Précis (D.Du Portal)</t>
  </si>
  <si>
    <t>Hand Dug wells and their construction</t>
  </si>
  <si>
    <t>I.T. , S.B.Watt and W.E.Wood, Intermediate Technologies (I.T.)1979/1995 (253 p.) £12,95</t>
  </si>
  <si>
    <t>Conseillé par R.Bonneville : complet , part du basic et arrive jusqu'au détails. Bonne référence qui devrait compléter savoir-faire des projets puits d'IA (Rep.Dom, Malawi) en proposant des nouvelles idées pour améliorer certains ouvrages &amp; techniques</t>
  </si>
  <si>
    <t>Handbook of gravity-flow water systems</t>
  </si>
  <si>
    <t>I.T. , Thomas D.Kordan Jr., Intermediate Technologies (I.T.)1980,  224 p. £9.95</t>
  </si>
  <si>
    <t xml:space="preserve">+++++ "Bible" hydrau chaudement recommandée par P.Pioge (Bélé hydrau), </t>
  </si>
  <si>
    <t>Technicien sanitaire en situation précaire (manuel destiné à la mise en place de programmes sanitaires en milieu défavorisé, en particulier dans les camps de personnes déplacées)</t>
  </si>
  <si>
    <t>MSF, 2ème édition, 1994</t>
  </si>
  <si>
    <t>PRATIQUE</t>
  </si>
  <si>
    <t>Ecole et Tiers-Monde</t>
  </si>
  <si>
    <t>Coll. Domino, Flammarion, Sylvain Lourié, 1993 (127 p.)</t>
  </si>
  <si>
    <t>"Bien, comme état des lieux général synthétique donnant une vision globale du sujat " (J.Copreaux, Manakara sco)</t>
  </si>
  <si>
    <t>Garderie: une expérience de vie pour l'enfant: volet 3: l'âge de la conquête et de l'initiative, de 4 à 6 ans</t>
  </si>
  <si>
    <t>Les publications du Québec</t>
  </si>
  <si>
    <t>avis Eric Vandal (Tana urbain) très intéressant; trop pointu pour usage direct enseignants mais +++ pour améliorer bagage coordinatrices; bcp d'exemples d'activités concrètes &amp; originales faciles à mettre en oeuvre</t>
  </si>
  <si>
    <t>LOCZY: Video: "All by themselves" - "More than mere play" - "Me too" - "Freedom to move one' s own"</t>
  </si>
  <si>
    <t>vidéo 90m EMMI PIKLER - LOCZY. (Produced by Pikler-Loczy Association for Infancy, Emmi Pikler Institute, Budapest, Hungary). 75€ neuf</t>
  </si>
  <si>
    <t>Excellente vidéo sur les besoins relationnels et le développement de l'enfant</t>
  </si>
  <si>
    <t>Education sanitaire à l'école pour la prévention du sida et des MST, ACTIVITES POUR LES ELEVES</t>
  </si>
  <si>
    <t>OMS WHO / UNESCO / ONUSIDA-UNAIDS</t>
  </si>
  <si>
    <t>Education sanitaire à l'école pour la prévention du sida et des MST, GUIDE DE L'ENSEIGNANT</t>
  </si>
  <si>
    <t>Education sanitaire à l'école pour la prévention du sida et des MST,MANUEL à l'usage des plannificateurs des programmes scolaires</t>
  </si>
  <si>
    <t>School Health Education to prevent AIDS and Sexually transmitted Diseases : HANDBOOK for CURRICULUM PLANNERS</t>
  </si>
  <si>
    <t>OMS / WHO/GPA/CO/PRV/94.6a</t>
  </si>
  <si>
    <t>School Health Education to prevent AIDS and Sexually transmitted Diseases : STUDENTS ACTIVITIES</t>
  </si>
  <si>
    <t>OMS / WHO/GPA/CO/PRV/94.6b</t>
  </si>
  <si>
    <t>School Health Education to prevent AIDS and Sexually transmitted Diseases: TEACHERS' GUIDE</t>
  </si>
  <si>
    <t>OMS / WHO/GPA/CO/PRV/94.6c</t>
  </si>
  <si>
    <t>Estime de soi : S'aimer pour mieux vivre avec les autres</t>
  </si>
  <si>
    <t>Christophe André, François Lelord, éd. Odile Jacob 2008</t>
  </si>
  <si>
    <t>Construire une capacité locale de management: une dimension essentielle de la transformation d'un projet en institution</t>
  </si>
  <si>
    <t>Microfinance : orientations méthodologiques</t>
  </si>
  <si>
    <t>CE, Direction Générale du Développement, Dominique Legentil, Mai 1998 (128 p.) Photocopiable</t>
  </si>
  <si>
    <t>"document très intéressant, pour biblio PRATIQUE" (B.Montariol, ID) Confirmé par R.Bonneville "intéressant, facile à lire, pas prétentieux"</t>
  </si>
  <si>
    <t>MicroStart : a guide for planning, starting and managing a microfinance programme</t>
  </si>
  <si>
    <t>IT distrib. UNDP 1997, £20.00</t>
  </si>
  <si>
    <t>d'après le Cirad, c'est une bible : A CONFIRMER PAR LE TERRAIN</t>
  </si>
  <si>
    <t>Sept manuels de formation pour les micro-entrepreuneurs, ACCION INTERNATIONAL (espagnol)</t>
  </si>
  <si>
    <t>Accion International</t>
  </si>
  <si>
    <t>A confirmer</t>
  </si>
  <si>
    <t>Helping Health Workers Learn                                            (Aprendiendo a Promover la Salud)</t>
  </si>
  <si>
    <t>TALC / Hesperian Foundation, D.Werner, B.Bowers, 1992 (reprint 1995) £11.50 (£ 11,95 chez IT)</t>
  </si>
  <si>
    <t>Super bien, Concret, pratique, utile. Conseillé par Ph.Guichandut (ex RP Philippines) et M.Giordan. Confirmé par les Parda , D.Gallard (Rép. Dom.) et Anne Shartz (Médor santé)</t>
  </si>
  <si>
    <t>Là où il n'y a pas de docteur</t>
  </si>
  <si>
    <t>ENDA, David Werner, Collection Environnement Africain, ENDA Dakar 1987 (618 p.)</t>
  </si>
  <si>
    <t xml:space="preserve">Très concret, très connu, très pratique. / T.B. ; la partie hygiène est  bien faite (D;du Portal, Manakara hydragro) / A servi à Mary Crochet (ex RP Marigot) pour préparer la format° des maîtres aux premiers soins (C.Combey, Zomba Sté-Sco, malawi) </t>
  </si>
  <si>
    <t>Méthodes statistiques à l'usage de médecins et biologistes</t>
  </si>
  <si>
    <t>D. Schwartz, Flammarion Medecines, Sciences, coll. statistiques en biologie et en médecine 32 €</t>
  </si>
  <si>
    <t>conseillé par J. Copreaux et Ph. Redon</t>
  </si>
  <si>
    <t>Prévention et traitement de la malnutrition : Guide Pratique</t>
  </si>
  <si>
    <t>ORSTOM, A. Briend, 1985 (146 p.) 40 FF</t>
  </si>
  <si>
    <t>Conseillé par François Dantoine (ex. R.P. Palmes) et Marc Giordan (Europact)</t>
  </si>
  <si>
    <t>Statistiques épidémiologiques</t>
  </si>
  <si>
    <t>T. Ancelle, Ed. Maloine 300 p. 31,50 €</t>
  </si>
  <si>
    <t>conseillé par J. Copreaux</t>
  </si>
  <si>
    <t>Statistiques médicales et biologiques</t>
  </si>
  <si>
    <t>D. Swartz, Ph Lazar, L. Papoz, 1er cycle des études médicales, Médecine-Sciences Flammarion 125 p. 19 €</t>
  </si>
  <si>
    <t xml:space="preserve">Vaccination en pratique : guide à l'usage des agents de santé qui administrent les vaccins (9 fascicules) : les vaccins et comment en prendre soins; 2. Séringues, aiguilles et stérilisation; 3. Quand et comment administrer les vaccins; </t>
  </si>
  <si>
    <t>OMS Genève Epi/PHW/84.1 à 7 (gratuit)</t>
  </si>
  <si>
    <t>PRATIQUES (conseillé par P.Mougenot, gesuba sté)</t>
  </si>
  <si>
    <t>Vaccination en Pratique n° 8 Prévention du tétanos du nouveau-né</t>
  </si>
  <si>
    <t>OMS / WHO Genève, EPI/PWH/87.8</t>
  </si>
  <si>
    <t>Vaccination en Pratique n° 9 : guide à l'usage du formateur</t>
  </si>
  <si>
    <t>OMS / WHO Genève, EPI/PWH/84.TG rev.1</t>
  </si>
  <si>
    <t xml:space="preserve">Vaccination en pratique, guide... Fascicule 4. Préparation d'une séance de vaccination; 5.Comment diriger une séance de vaccination dans un poste avancé ; 6. Education sanitaire dans le cadre d'un programme de vaccination </t>
  </si>
  <si>
    <t>voir le site http://www.who.ch/gpv-documents</t>
  </si>
  <si>
    <t>Vaccination en pratique, guide... Fascicule 7. Comment évaluer votre propre programme de vaccination</t>
  </si>
  <si>
    <t>Where there is no Doctor, a village health care handbook</t>
  </si>
  <si>
    <t>TALC , David Werner, 1979 (410 p.) Hesperian Foundation £4.20</t>
  </si>
  <si>
    <t>Très apprécié et très utilisé par l'équipe locale des programmes santé au Malawi</t>
  </si>
  <si>
    <t>Where Women have no Doctor</t>
  </si>
  <si>
    <t>TALC , David Werner, 1979 (410 p.) Hesperian Foundation £7,95</t>
  </si>
  <si>
    <t>Insecticide Treated Net Projects : A HANDBOOK FOR MANAGERS</t>
  </si>
  <si>
    <t>DFID, London School of hygiene and tropical medecineD.Chavasse, C.Reed, K.Attawell (peut être commandé à Malaria Consortium, U.K., £ 7.00)</t>
  </si>
  <si>
    <t>"PRATIQUE, très bien fait, indispendable avant de commencer un projet moustiquaire imprégné" Catherine Combey</t>
  </si>
  <si>
    <t>Women &amp; HIV / AIDS: training course for peer based interventions with women in prostitution    (classeur)</t>
  </si>
  <si>
    <t>I.A., Vijay Thakur, Inter Aide (1 grand classeur gris; 2° ex. manquant)</t>
  </si>
  <si>
    <t>Strategies for Hope :  N° 12: A Common Cause: Young People, Sexuality, HIV/AIDS in 3 African Countries</t>
  </si>
  <si>
    <t>TALC, Glen Williams, Amanda Miligan, Tom Odemwingie; Strategies for Hope / ActionAid/UNAIDS 1997, (66 p.) £3.25</t>
  </si>
  <si>
    <t>Chapitre sur "Fleet of Hope" ++++ pour projet prévention non-ciblé en Afrique = PRATIQUE (+ en annexe, propose un flannelographe "Flotille de l'espoir" qui peut être acheté en France, adresse indiquée)</t>
  </si>
  <si>
    <t>Etapes majeures de l’enfance  (les)</t>
  </si>
  <si>
    <t>Françoise Dolto ++</t>
  </si>
  <si>
    <t>++ conseillé par Alexandra Lesaffre et Anne Carpentier</t>
  </si>
  <si>
    <t>Kinésiologie pour enfants</t>
  </si>
  <si>
    <t>Dr Paul Dennison, coll. Chrisalyde, Ed. Souffle d'Or</t>
  </si>
  <si>
    <t>++ Petits exercices simples à faire pour les enfants; conseillé par Alexandra Lesaffre</t>
  </si>
  <si>
    <t>Activités d'épargne-crédit en Afrique: orientations méthodologiques pour les ONG</t>
  </si>
  <si>
    <t>ENDA, F.Yaker, YJadot, O.Boquet, ENDA Tiers-Monde, / Ministère de la Coopération, Août 1995 (123 p. + annexes)</t>
  </si>
  <si>
    <t xml:space="preserve"> Conseillé par A. Coudert: "clair, concret, bien" . (Cette étude s'inscrit ds le prolongement de l'étude ENDA/Europact) PRATIQUES ? À confirmer</t>
  </si>
  <si>
    <t>Secteur informel et les institutions de micro-financement en Afrique de L'Ouest</t>
  </si>
  <si>
    <t>Banque Mondiale, Edité par L.Webster et P. Fidler, (Document technique de la Banque Mondiale n° 342F)</t>
  </si>
  <si>
    <t>Conseillé par P. Hibon: "clair et riche, très intéressant, à garder en référence"</t>
  </si>
  <si>
    <t>Formation de promoteurs d'élevage, guide méthodologique                                           Capacitacion de promotores pecuarios, guia metodologica</t>
  </si>
  <si>
    <t>Jeux coopératifs : JOUONS ensembles, 40 jeux de groupe pour les 6-12 ans… et les autres</t>
  </si>
  <si>
    <t xml:space="preserve">+++++++ Concret, pratique (et photocopiable !). Confirmé par  les Parda qui utilise certains des jeux ds les formations au  centre La Cabirma MANQUANT </t>
  </si>
  <si>
    <t>Les codes marqués en gris  indique que l'ouvrage est rangé dans une autre section (qui correspond au code)</t>
  </si>
  <si>
    <t>Malawi</t>
  </si>
  <si>
    <t>Madagascar</t>
  </si>
  <si>
    <t>Haïti</t>
  </si>
  <si>
    <t>Rep Dom</t>
  </si>
  <si>
    <t>Philippines</t>
  </si>
  <si>
    <t>Ethiopie</t>
  </si>
  <si>
    <t>Inde</t>
  </si>
  <si>
    <t>Pratiques</t>
  </si>
  <si>
    <t>Les ouvrages marqués en vert ne sont pas au siège, mais seulement dans le(s) pays désigné(s)</t>
  </si>
  <si>
    <t>sont marqués en "bleu pointillé" les ouvrages empruntés</t>
  </si>
  <si>
    <t>Les ouvrages sur fond vert sont un "BEST OF" estampillés "PRATIQUES"</t>
  </si>
  <si>
    <t>Sont marqués en rouge les ouvrages manquants</t>
  </si>
  <si>
    <t>les ouvrages marqués d'une astérisque bleue sont photocopiables ou en ligne</t>
  </si>
  <si>
    <t>Développement, méthodes, animation</t>
  </si>
  <si>
    <t>EVALUATION</t>
  </si>
  <si>
    <t>Développement rural, AGRO</t>
  </si>
  <si>
    <t>Eau et santé  / Animation</t>
  </si>
  <si>
    <t>Environnement</t>
  </si>
  <si>
    <t>Communication, Capitalisation d'expériences</t>
  </si>
  <si>
    <t>Développement Urbain</t>
  </si>
  <si>
    <t>Eau et Assainissement &amp; techniques de construction</t>
  </si>
  <si>
    <t>Social, psychosocial, petite enfance</t>
  </si>
  <si>
    <t>SANTE</t>
  </si>
  <si>
    <t>Santé communautaire</t>
  </si>
  <si>
    <t>Nutrition / PMI</t>
  </si>
  <si>
    <t>Paludisme</t>
  </si>
  <si>
    <t>Tuberculose</t>
  </si>
  <si>
    <t>Médecine</t>
  </si>
  <si>
    <t>SIDA</t>
  </si>
  <si>
    <t>PVD / Afrique</t>
  </si>
  <si>
    <t>PVD / Amérique Latine  &amp; Caraïbes</t>
  </si>
  <si>
    <t>PVD Asie / Inde</t>
  </si>
  <si>
    <t>Gestion / Management</t>
  </si>
  <si>
    <t>Ressources humaines</t>
  </si>
  <si>
    <t>Droit</t>
  </si>
  <si>
    <t>A - Développement / méthodes</t>
  </si>
  <si>
    <t>photocopiable</t>
  </si>
  <si>
    <t>Analyse d'un processus d'autopromotion en Afrique de l'Ouest et de l'évolution du système d'appui</t>
  </si>
  <si>
    <t>B. Lecomte (11 p.)</t>
  </si>
  <si>
    <t>Téléchargeable en pdf: http://www.f3e.asso.fr/etudeval/capitalisation/cap_det.htm#autonomie</t>
  </si>
  <si>
    <t>téléchargeable = copie papier jetée sept,13</t>
  </si>
  <si>
    <t>envoyé en Haïti, promo faite auprès de tous les programmes d'Asie-Tana + Jean-Luc Bellut au Malawi</t>
  </si>
  <si>
    <r>
      <t xml:space="preserve">Concret, pratique, utile : à lire! Conseillé </t>
    </r>
    <r>
      <rPr>
        <sz val="10"/>
        <rFont val="Arial"/>
        <family val="2"/>
      </rPr>
      <t xml:space="preserve">par Anne Carpentier et </t>
    </r>
    <r>
      <rPr>
        <b/>
        <sz val="10"/>
        <rFont val="Arial"/>
        <family val="2"/>
      </rPr>
      <t>Gaspard Schlumberger.</t>
    </r>
  </si>
  <si>
    <t>AGRI-1</t>
  </si>
  <si>
    <t>Animator in Participatory Rural Development (Concept and Practice)</t>
  </si>
  <si>
    <t>S. Tilakaratna, International Labour Office, World Employment Program 1987 (85 p.)</t>
  </si>
  <si>
    <t>PRATIQUE ? À confirmer</t>
  </si>
  <si>
    <t>DEV-45 / section Evaluation</t>
  </si>
  <si>
    <t>DEV1</t>
  </si>
  <si>
    <t>Community participation: current issues and lessons learned</t>
  </si>
  <si>
    <t>UNICEF, collection  Assignement Children n° 59/60, 1982 (232 pages)</t>
  </si>
  <si>
    <t>Y - Gestion du personnel</t>
  </si>
  <si>
    <r>
      <t xml:space="preserve">Conduite et animations des hommes - </t>
    </r>
    <r>
      <rPr>
        <b/>
        <i/>
        <sz val="10"/>
        <color indexed="12"/>
        <rFont val="Arial"/>
        <family val="2"/>
      </rPr>
      <t>En ligne sur Pratiques</t>
    </r>
  </si>
  <si>
    <t>envoyé au relais PAP en avril 2000 + Uplift en 2001 + ACDED et Concert-Action sept.01 + Manakara hydrau 16/11/04</t>
  </si>
  <si>
    <t>Des groupes cibles aux groupes stratégiques: participation et exclusion</t>
  </si>
  <si>
    <t>GRET, les notes méthodologiques, n° 2, Ph. Lavigne Delville janvier 2000 (en ligne sur le site web du GRET)</t>
  </si>
  <si>
    <r>
      <t>photocopiable</t>
    </r>
    <r>
      <rPr>
        <i/>
        <sz val="10"/>
        <rFont val="Arial"/>
        <family val="2"/>
      </rPr>
      <t xml:space="preserve"> DEV-2-8</t>
    </r>
  </si>
  <si>
    <t>Dessiner</t>
  </si>
  <si>
    <t>GRAAP (150 p.)</t>
  </si>
  <si>
    <t>Photocopie envoyée à Guillaume Nollevaux (Chitekwele santé) été 99 + OKPK administratif (mai 2001) + Relais PaP (sept.2001)</t>
  </si>
  <si>
    <t>Cité ds la bibliographie de "Outils pédagogique pour une formation participative" de VSF</t>
  </si>
  <si>
    <t>emprunté par Anne Carpentier avril 2014</t>
  </si>
  <si>
    <t>Différences culturelles, mode d'emploi</t>
  </si>
  <si>
    <t>emprunté par Mar Mora</t>
  </si>
  <si>
    <t>Super intéressant; Conseillé par Cécile du Portal, Franck Renaudin... - Note de lecture en ligne sur Pratiques</t>
  </si>
  <si>
    <t>Etapes clés d'un processus de développement : réflexions sur les appuis appropriés</t>
  </si>
  <si>
    <t>CIDR, Renée Chao Beroff (12 pages)</t>
  </si>
  <si>
    <r>
      <t>photocopiable</t>
    </r>
    <r>
      <rPr>
        <i/>
        <sz val="8"/>
        <rFont val="Arial"/>
        <family val="2"/>
      </rPr>
      <t xml:space="preserve"> DEV2-3</t>
    </r>
  </si>
  <si>
    <t>Gestion partagée d'un groupement de base</t>
  </si>
  <si>
    <t>Paul Willot, Consultant en Sciences Sociales du Développement, Série de Formation au Développement,  (Brochure, 23 p.)</t>
  </si>
  <si>
    <t>photocopie à ACDED, Concert-Action, OKPK administratif, relais PaP</t>
  </si>
  <si>
    <t>les docs de P.Willot sur l'évaluation ont mauvaise réputation ("doctrinaires, nuls")… Celui-ci paraît concret et pratique. A confirmer par le terrain</t>
  </si>
  <si>
    <t>DEV-2-10</t>
  </si>
  <si>
    <t>Zomba écoles</t>
  </si>
  <si>
    <t>DEV2-4</t>
  </si>
  <si>
    <t>Identification des projets</t>
  </si>
  <si>
    <t>Paul Willot, Consultant en Sciences Sociales du Développement, Série de Formation au Développement,  1983 (Brochure, 23 p.)</t>
  </si>
  <si>
    <t>les docs de P.Willot sur l'évaluation ont mauvaise réputation ("doctrinaires, nuls")… Que valent ceux-ci ?</t>
  </si>
  <si>
    <t>Institutions d'auto-promotion</t>
  </si>
  <si>
    <r>
      <t xml:space="preserve">photocopiable </t>
    </r>
    <r>
      <rPr>
        <i/>
        <sz val="8"/>
        <rFont val="Arial"/>
        <family val="2"/>
      </rPr>
      <t>&amp; téléchargeable sur le site du GRET</t>
    </r>
  </si>
  <si>
    <t>intermédiation sociale et construction institutionnelle : démarche du programme d'approvisionnement en eau à Port-au-Prince, Haïti</t>
  </si>
  <si>
    <t>GRET, Document Scientifique n°15, A. Braîlowsky, août 2000 (en ligne sur le site du gret)</t>
  </si>
  <si>
    <t>Relais PaP, ACDED, Concert Action, septembre 2001</t>
  </si>
  <si>
    <t>DEV2-7 (terrain only)</t>
  </si>
  <si>
    <t>Manuel de dessin pour communiquer avec une population non-alphabétisée : la perspective orthogonale</t>
  </si>
  <si>
    <t>KARTHALA - ACCT, Francine Levy-Ranvoisy, 1987, (186 p.) 140 FF</t>
  </si>
  <si>
    <t>Commandé par Manakara hydr-agro, envoyé avril 99, Pérodin rural, 06.99, 1 exemplaire pour Malawi-LLW Ecoles et Zomba 08.99 + exemplaire siège donné à Ethiopie hydrau fév.01</t>
  </si>
  <si>
    <t>Note méthodologique: principes d'amélioration de la gestion des entreprises africaines</t>
  </si>
  <si>
    <t>A.Henri, Octobre 90 (9 pages)</t>
  </si>
  <si>
    <t>jeté sept,2013</t>
  </si>
  <si>
    <t>Nouvelle donne des services publics marchands : débat à partir des projets GRET en Mauritanie (14,5,1998)</t>
  </si>
  <si>
    <t>GRET, document de travail n°2 , Serge Allou, Nov. 1998 (en ligne sur le site du GRET)</t>
  </si>
  <si>
    <t>Le nord nous transfère le projet : à nous de jouer:" 5 cahiers pour préparer l'autonomie des acteurs locaux d'un projet d'aide internationale</t>
  </si>
  <si>
    <t>GRAD, ASI, ICODEV, Alexandra Melle, Stéphanie Artigues</t>
  </si>
  <si>
    <r>
      <t xml:space="preserve">photocopiable </t>
    </r>
    <r>
      <rPr>
        <i/>
        <sz val="10"/>
        <rFont val="Arial"/>
        <family val="2"/>
      </rPr>
      <t>DEV2-6</t>
    </r>
  </si>
  <si>
    <t>Envoyé 03.99 à Malawi Agro + Secteur, + Sitima+  La Cabirma, Haïti (Médor sté, Pérodin rural, Médor rural, Centre format° Cahos, C.-A.; ACDED, PAP Relais, Marigot format°), Manakara hydrau-agro+ Faraf.  hydrau +  copie pour les progr. Tana urbain + Manakara hydrau 16/11/04 - donné à Ariane Grésillon Mozambique Agro janv,06</t>
  </si>
  <si>
    <r>
      <t>+++++++ Concret, pratique (et photocopiable !). Confirmé par  les Parda qui utilise certains des jeux ds les formations au  centre La Cabirma MANQUANT</t>
    </r>
    <r>
      <rPr>
        <b/>
        <sz val="10"/>
        <color indexed="10"/>
        <rFont val="Times New Roman"/>
        <family val="1"/>
      </rPr>
      <t xml:space="preserve"> </t>
    </r>
  </si>
  <si>
    <t>COMM-11</t>
  </si>
  <si>
    <t>Bombay</t>
  </si>
  <si>
    <t>Ca a l'air pratique . Donné à Lydia Adelin (Appui à Navnirman, Bombay) en septembre 2002</t>
  </si>
  <si>
    <r>
      <t xml:space="preserve">photocopiable </t>
    </r>
    <r>
      <rPr>
        <i/>
        <sz val="10"/>
        <color indexed="17"/>
        <rFont val="Arial"/>
        <family val="2"/>
      </rPr>
      <t>DEV2-5</t>
    </r>
  </si>
  <si>
    <t>Pédagogie interactive pour l'animation de groupes (du sud vers le Nord) - méthode GRAAP</t>
  </si>
  <si>
    <t>Karthala, GRAAP , 1998 (180 p.)</t>
  </si>
  <si>
    <t>emporté à Vavatenina hydrau le 16/3/04</t>
  </si>
  <si>
    <t>téléchargeable = copie papier jetée</t>
  </si>
  <si>
    <t>Regard sur les enquêtes et diagnostiques participatifs : la situation d'enquête comme interface</t>
  </si>
  <si>
    <t>GRET, document de travail n° 17, Philippe Lavigne Delville Oct. 2000 (téléchargeable sur le site du GRET)</t>
  </si>
  <si>
    <t>in Malawi only</t>
  </si>
  <si>
    <t xml:space="preserve">Rural Development: putting the last first (R. Chambers, 1983) </t>
  </si>
  <si>
    <t>R. Chambers, 1983 (Commandé à TALC)</t>
  </si>
  <si>
    <t xml:space="preserve">envoi  Malawi juillet 98 </t>
  </si>
  <si>
    <t>AVIS et COMMENTAIRES SOUHAITES. Merci !</t>
  </si>
  <si>
    <r>
      <t xml:space="preserve">photocopiable </t>
    </r>
    <r>
      <rPr>
        <i/>
        <sz val="10"/>
        <rFont val="Arial"/>
        <family val="2"/>
      </rPr>
      <t>DEV2-9</t>
    </r>
  </si>
  <si>
    <t>Tecnicas participativas para la educacion popular ("Dinamicas")</t>
  </si>
  <si>
    <t>Envoyé par Le Centre de formation de La Cabirma, Rep. Dom</t>
  </si>
  <si>
    <t>Envoyé par Anne Parda (La Cabirma)</t>
  </si>
  <si>
    <t>Doc. de base de Dinamicas utilisé par les promoteurs et formateurs de La Cabirma</t>
  </si>
  <si>
    <t>RepDom</t>
  </si>
  <si>
    <t>The Copy free Book</t>
  </si>
  <si>
    <t>IT distribution £12,95</t>
  </si>
  <si>
    <t xml:space="preserve">La Cabirma, déc. 99, </t>
  </si>
  <si>
    <t>pratiques</t>
  </si>
  <si>
    <t>Haïti / Repdom</t>
  </si>
  <si>
    <t>Where there is no artist</t>
  </si>
  <si>
    <t>IT et TALC Distribution (IT distrib, £14,95)</t>
  </si>
  <si>
    <t>La Cabirma, déc. 99, Marigot juin 2000</t>
  </si>
  <si>
    <t>Développement / méthodes et financements</t>
  </si>
  <si>
    <t>Ethiopie only</t>
  </si>
  <si>
    <t>Writing better fundraising applications : a practical guide with worked examples, exercices and ideas for worksheets.</t>
  </si>
  <si>
    <t>Michael Norton, Michael Eastwood, Directory of Social Changes, 1922/1997 (140 pages)  distribué chez IT au prix de £ 12,95</t>
  </si>
  <si>
    <t>Ofa Health, Ethiopie, envoi mai 2000</t>
  </si>
  <si>
    <t>Evaluation</t>
  </si>
  <si>
    <t>A - Développement / méthodes et Evaluation</t>
  </si>
  <si>
    <t>eval-1</t>
  </si>
  <si>
    <t>Tananarive (Emmanuelle Six)</t>
  </si>
  <si>
    <t>DEV-45</t>
  </si>
  <si>
    <t>L'Harmattan, Etienne Beaudoux , G. de Crombrugghe, F.Douxchamps, M-C. Guéneau, Mark Nieuwkerk (203 p.) 1992 (110 FF = 21 frais d'envoi)</t>
  </si>
  <si>
    <t>Conseillé par Paul Hibon (ex. RP crédit Manille) et A.Coudert (ex CdS Philippines)</t>
  </si>
  <si>
    <t>téléchargeable = copie papier jetée sept,2013</t>
  </si>
  <si>
    <t>Elaboration de termes de référence d'une évaluation (formation à )</t>
  </si>
  <si>
    <t>F3E, mais 2000, Daniel Neu, GRET</t>
  </si>
  <si>
    <t>envoyé à ID poitiers juin 2001 (+ ACDED et CA ?) + relais PaP septembre 2001</t>
  </si>
  <si>
    <t>DEV18</t>
  </si>
  <si>
    <t>Evaluation de petits projets de développement</t>
  </si>
  <si>
    <t>COTA, G.de Crombrugghe, M.Howes, M.Nieuwkerk, décembre 1985</t>
  </si>
  <si>
    <t>DEV17</t>
  </si>
  <si>
    <t>Evaluation des projets de développement urbain , actes de l'atelier de Rabat</t>
  </si>
  <si>
    <t>F.e Navez-Bouchanine, Villes &amp; Développement, Institut National d'aménagement et d'urbanisme, Gr. inter-universitaire de Montréal, 1993,  (268 p.)</t>
  </si>
  <si>
    <t>S.1</t>
  </si>
  <si>
    <t>Evaluation des soins de santé primaires: Guide de l'enquêteur</t>
  </si>
  <si>
    <t>OMS / WHO , A.El Bindari-Hammad, D.L.Smith, OMS Genève</t>
  </si>
  <si>
    <t>Acheté par le Dr. G. Brulé</t>
  </si>
  <si>
    <t>Evaluation externe de la phase du positionnement en appui extérieur 1996-2000 Programme de scolarisation, Chaîne des Cahos, Haïti (+ synthèse 22 pages)</t>
  </si>
  <si>
    <t>F3E / Inter Aide, Lionel Eustache</t>
  </si>
  <si>
    <t>Résumé téléchargeable au F3E= copie papier à archiver chez Alain Coudert</t>
  </si>
  <si>
    <t>Evaluation du programme de développement intégré d'ENNERY et de l'association PRODEVA (Haïti) : tome 1 : synthèse et rapports des évaluateurs</t>
  </si>
  <si>
    <t>EUROPACT , Ciedel, F3E, Décembre 1997 http://f3e.asso.fr///IMG/pdf/synthesePartage61__pas_de_comm_.pdf</t>
  </si>
  <si>
    <t>Malawi only</t>
  </si>
  <si>
    <t>mis au courrier 04.99, commandé pour Malawi LLW écoles</t>
  </si>
  <si>
    <t>note</t>
  </si>
  <si>
    <r>
      <t xml:space="preserve">évaluation et ses enjeux dans le secteur de l'action humanitaire, revue des travaux du groupe URD 1997 - 2002 </t>
    </r>
    <r>
      <rPr>
        <strike/>
        <sz val="10"/>
        <rFont val="Arial"/>
        <family val="2"/>
      </rPr>
      <t>(donné au séminaire des 16 et 17 déc. 2002 CAD / OCDE)</t>
    </r>
  </si>
  <si>
    <t>URD, François Grünewald 2002 (20 pages)</t>
  </si>
  <si>
    <t>photocopiable &amp; téléchargeable sur le site du F3E</t>
  </si>
  <si>
    <t>ACDED, Concert-Action, (Haïti), ID Poitiers - Versailles - nb: il y  a aussi un exemplaire dans la boîte  financeur F3E</t>
  </si>
  <si>
    <t>téléchargeable sur le site du gret - copie paier jetée sept,2013</t>
  </si>
  <si>
    <t>ACDED, CA, Relais PaP (sept. 2001) Téléchargeable sur le site du Gret</t>
  </si>
  <si>
    <t>jeté sept 2013</t>
  </si>
  <si>
    <r>
      <t xml:space="preserve">Evaluer la coopération internationale française, bilan des évaluations 2001 </t>
    </r>
    <r>
      <rPr>
        <strike/>
        <sz val="10"/>
        <rFont val="Arial"/>
        <family val="2"/>
      </rPr>
      <t>(donné au séminaire des 16 et 17 déc. 2002 CAD / OCDE)</t>
    </r>
  </si>
  <si>
    <t>DGCID, MAE</t>
  </si>
  <si>
    <t>S.2  &amp; S.2.2.</t>
  </si>
  <si>
    <t>Evaluer la viabilité des centres de santé: FASCICULE n° 1 guide méthodologique (2 exemplaires)</t>
  </si>
  <si>
    <t>ReMEd, Bruno Galland, Denis Fontaine, Katia Rasidy, AFVP, CIDR, ReMed, Medicus Mundi, Coopération Française, juin 97, (64 p.) 120 FF</t>
  </si>
  <si>
    <t xml:space="preserve">Envoi à Concert-Action + Cahos + Relais PAP (120 FF les deux fascicules) </t>
  </si>
  <si>
    <t>PRATIQUES ? Avis et commentaires souhaités</t>
  </si>
  <si>
    <t>S.3</t>
  </si>
  <si>
    <t>Evaluer la viabilité des centres de santé: FASCICULE n° 2 Manuel de l'enquêteur</t>
  </si>
  <si>
    <t>ReMEd, Bruno Galland, Denis Fontaine, Katia Rasidy, AFVP, CIDR, ReMed, Medicus Mundi, Coopération Française, juin 97, (67 p.) 120 FF</t>
  </si>
  <si>
    <t>Formation des personnels de santé en afrique subsaharienne et à Madagascar : évaluation rétrospective de rôle de la coopération française 1987-1998</t>
  </si>
  <si>
    <t>ACODESS, P. Mordelet et E. Antunes 2001 (360 p.)</t>
  </si>
  <si>
    <t>eval-2</t>
  </si>
  <si>
    <r>
      <t xml:space="preserve">Glossaire des principaux termes relatifs à l'évaluation et à la gestion axée sur les résultats </t>
    </r>
    <r>
      <rPr>
        <strike/>
        <sz val="10"/>
        <rFont val="Arial"/>
        <family val="2"/>
      </rPr>
      <t>(français, anglais, espagnol)</t>
    </r>
  </si>
  <si>
    <t>OECD, Evaluation and Aid effectiveness n° 6, 2002 (37 pages)</t>
  </si>
  <si>
    <t>Guide de l'évaluation</t>
  </si>
  <si>
    <t>Ministère des Affaires Etrangères, DGCID Juin 2001 (69 p.)</t>
  </si>
  <si>
    <t>DEV16</t>
  </si>
  <si>
    <t>Guide des directeurs de programmes: le suivi et l'évaluation des programmes de développement urbain</t>
  </si>
  <si>
    <t>Banque Mondiale, M. Bramberger et E. Hewitt, Document technique de la Banque Mondiale, N°54F, 1987 (22 pages)</t>
  </si>
  <si>
    <r>
      <t xml:space="preserve">DEV19 </t>
    </r>
    <r>
      <rPr>
        <i/>
        <sz val="8"/>
        <color indexed="12"/>
        <rFont val="Arial"/>
        <family val="2"/>
      </rPr>
      <t>photocopiable</t>
    </r>
  </si>
  <si>
    <t>Méthodes d'évaluation centrée sur les bénéficiaires</t>
  </si>
  <si>
    <t>COTA, M. Carr, G. de Crombrugghe, M.Howes, Collectif d'Echanges pour la Technologie Appropriée (COTA), Bruxelles (50 p.)</t>
  </si>
  <si>
    <t>DEV20</t>
  </si>
  <si>
    <t>Mission exploratrice, mission d'évaluation. Situation avec déplacement des populations</t>
  </si>
  <si>
    <t>MSF 1989 (89 pages)</t>
  </si>
  <si>
    <t>DEV21</t>
  </si>
  <si>
    <t>Mission exploratrice, mission d'évaluation. Situation sans déplacement des populations</t>
  </si>
  <si>
    <t>MSF 1989 (78 pages)</t>
  </si>
  <si>
    <t>DEV-43</t>
  </si>
  <si>
    <t>Envoyé au Malawi juillet 1998 / exemplaire Versailles donné à LINGAP Manille récupéré par EnFaNCE Manille  (06,00)</t>
  </si>
  <si>
    <t>DEV22-1 photocopiable</t>
  </si>
  <si>
    <t xml:space="preserve">Pédagogie de l'auto-évaluation animée: (1) s'évaluer, </t>
  </si>
  <si>
    <t>Paul Willot, novembre 85,(environ 20 p.)</t>
  </si>
  <si>
    <t>"nul et doctrinaire, une catastrophe" (dixit J-L Vielajus du CFSI)</t>
  </si>
  <si>
    <t>DEV22-2 photocopiable</t>
  </si>
  <si>
    <t xml:space="preserve">Pédagogie de l'auto-évaluation animée: (2) l'identification des projets, 1983 </t>
  </si>
  <si>
    <t>Paul Willot, novembre 85,  (environ 20 p.)</t>
  </si>
  <si>
    <t>DEV22-3 photocopiable</t>
  </si>
  <si>
    <t>Pédagogie de l'auto-évaluation animée:(3) Concepts et méthodes d'évaluation, 1982</t>
  </si>
  <si>
    <t>Paul Willot, novembre 85, (environ 20 p.)</t>
  </si>
  <si>
    <t>DEV22-5 photocopiable</t>
  </si>
  <si>
    <t>Pédagogie de l'auto-évaluation animée:(5) a gestion partagée d'un groupement de base</t>
  </si>
  <si>
    <t>Paul Willot, novembre 85, fascicules 1 à 5 (environ 20 p.)</t>
  </si>
  <si>
    <t>2 ex</t>
  </si>
  <si>
    <t>Petit recueil de méthodes d'évaluation</t>
  </si>
  <si>
    <t>Promotion 2000 - DESS Evaluation de projets, Université de Rennes 1, Association APIA</t>
  </si>
  <si>
    <t>2 exemplaires</t>
  </si>
  <si>
    <t>boite EPE</t>
  </si>
  <si>
    <t>Pour faire encore mieux: quelques conseils pour l'évaluation d'activités l'Enfant pour l'Enfant à l'école</t>
  </si>
  <si>
    <t>L'Enfant pour L'Enfant, Institut Santé &amp; Développement, 1992 - 20 FF</t>
  </si>
  <si>
    <t>Envoyé à LLW santé 1 &amp; 2 et Zomba + Manakara hyd., et à LINGAP( 11.99)</t>
  </si>
  <si>
    <t>PRATIQUE ? à confirmer</t>
  </si>
  <si>
    <r>
      <t xml:space="preserve">Pratiques de l'évaluation des acteurs français du développement et de l'humanitaire, </t>
    </r>
    <r>
      <rPr>
        <strike/>
        <sz val="10"/>
        <rFont val="Arial"/>
        <family val="2"/>
      </rPr>
      <t>séminaire des 16 et 17 déc. 2002 CAD / OCDE</t>
    </r>
  </si>
  <si>
    <t>F3E, nov. 2002 (séminaire des 16 et 17 déc. 2002 CAD / OCDE )</t>
  </si>
  <si>
    <t>Pratiques de l'évaluation et de l'étude préalable de 11 OSI membres du F3E : de leur origine à leur valorisation, (exploitation du questionnaires 1 an après … - Rapport de stage)</t>
  </si>
  <si>
    <t>F3E, Romuald Djitte, Ciedel, juillet 1999</t>
  </si>
  <si>
    <t>IA fait partie des ONG citées, à propos de l'éval. Bidlisiw (entretien avec Alain Coudert)</t>
  </si>
  <si>
    <t>téléchargeable sur le site du F3E - copie papier jetée</t>
  </si>
  <si>
    <t>Prise en compte de l'impact et construction d'indicateurs d'impact (Guide méthodologique : l'évaluation de l'impact)</t>
  </si>
  <si>
    <t>F3E CIEDEL, juin 1999 (50 pages)</t>
  </si>
  <si>
    <t>Relais PaP, Concert-Action, ACDED, ID Poitiers, Tana, Manille, Ethiopie, Malawi secteur</t>
  </si>
  <si>
    <t>tout n'est pas bon (la construction d'indicateurs d'impact est une vraie usine à gaz, dit Gaspard), mais les définitions claires et précises permettent de se (re)mettre les idées bien au clair (Anne C)</t>
  </si>
  <si>
    <t>Projets de développement : les enjeux de l'évaluation : BIBLIOGRAPHIE</t>
  </si>
  <si>
    <t>IRFED RITIMO, Déc,1993</t>
  </si>
  <si>
    <t>S.4</t>
  </si>
  <si>
    <t>Réévaluation de la formation santé publique</t>
  </si>
  <si>
    <t>USAID-ACSI-CCCD 1992 (11 p.)</t>
  </si>
  <si>
    <t>GRET, Document de travil n° 17 Philippe Lavigne Delville Oct. 2000  (en ligne sur le site du gret)</t>
  </si>
  <si>
    <t>ACDED, C-A, Relais PaP sept 2001</t>
  </si>
  <si>
    <t>recueil de contributions</t>
  </si>
  <si>
    <t xml:space="preserve">séminaire des 16 et 17 déc. 2002 CAD / OCDE : contribution du MAE, d'HI, du comité de la charte, évalua, ciedel, éthique sur l'étiquette, Artisans du Monde, URD, </t>
  </si>
  <si>
    <t xml:space="preserve">séminaire des 16 et 17 déc. 2002 CAD / OCDE </t>
  </si>
  <si>
    <t>Session de formation à l'évaluation: récapitulatif des fiches de synthèses</t>
  </si>
  <si>
    <t>Marie-Christine Guéneau et Ricardo Parvex, CFCF, mai 91 (20 pages)</t>
  </si>
  <si>
    <t>DEV23-1 photocopiable</t>
  </si>
  <si>
    <t>S'Evaluer</t>
  </si>
  <si>
    <t>Paul Willot, Consultant en Sciences Sociales du Développement (brochure, 30 p.)</t>
  </si>
  <si>
    <t>DEV24</t>
  </si>
  <si>
    <t>Suivi et l'évaluation dans les organismes de vulgarisation (le)</t>
  </si>
  <si>
    <t>Banque Mondiale, J. Murphy et T.J. Marchant, Document technique de la Banque Mondiale, série sur le suivi et l'évaluation, N°79 F, 1988 (81 p.)</t>
  </si>
  <si>
    <t>Système de monitoring externe des programmes d'aide au développement de la CE : Manuel pour les moniteurs; EVA/1999/II Projet de monitoring ALA/MED/ACP et Balkans, Février 2001</t>
  </si>
  <si>
    <t>Commission Européenne EuropAid Unité H6, Danish Management A/S et Sogreah, CMA et GTZ, Kantor Management Consulants, Fév. 2001</t>
  </si>
  <si>
    <t>DEVELOPPEMENT URBAIN</t>
  </si>
  <si>
    <t>A - Développement Urbain</t>
  </si>
  <si>
    <t>URB-1</t>
  </si>
  <si>
    <t>Développement participatif urbain au Cameroun, Le programme Fourmi, tome 1 : Raconter (1 exemplaire conservé)</t>
  </si>
  <si>
    <t>GRET, Coll. Etudes et Travaux, (55 p. 60 FF)</t>
  </si>
  <si>
    <t>Reçu gratuitement du GRET 1 exemplaire conservé</t>
  </si>
  <si>
    <t>URB-2</t>
  </si>
  <si>
    <t>Développement participatif urbain au Cameroun, Le programme Fourmi, tome 2 : Expliquer : manule des procédures et méthodes du programme Fourmi (1 exemplaire)</t>
  </si>
  <si>
    <t>GRET, Coll. Etudes et Travaux, (55 p. 90 FF)</t>
  </si>
  <si>
    <t>E&amp;A-36</t>
  </si>
  <si>
    <t>Eau potable et assainissement dans les quartiers périurbains et les petits centres</t>
  </si>
  <si>
    <t>PSE, Coopé Françaie, Editions du GRET, 1998 (158 p.)</t>
  </si>
  <si>
    <t>reçu gratuitement le 9.7.99</t>
  </si>
  <si>
    <t>Education dans les villes</t>
  </si>
  <si>
    <t>UNESCO, IIEP, Formum sur l'éducation n°10, J.Hallak et Muriel Poisson, mars 99 (169 p.)</t>
  </si>
  <si>
    <t>F.e Navez-Bouchanine, Villes &amp; Développement, Institut National d'aménagement et d'urbanisme, Gr. interuniversitaire de Montréal, 1993,  (268 p.)</t>
  </si>
  <si>
    <t>Forum international sur l'éducation dans les Villes, sept. 97: "An Educational Profile of Allahabad City (India)</t>
  </si>
  <si>
    <t>UNESCO, Akhtar Majeed, U.P. Higher Commission, Allahabad, UNESCO, 1997</t>
  </si>
  <si>
    <t>Forum international sur l'éducation dans les Villes, sept. 97: "Les stratégies d'éducation en faveur des jeunes issus des quartiers défavorisés des zones urbaines" (Brésil)</t>
  </si>
  <si>
    <t>UNESCO, Ariane Delgrange, ESSOR, UNESCO 1997 (35 p. + annexes)</t>
  </si>
  <si>
    <t>donné par Essor</t>
  </si>
  <si>
    <t>EDUC-10</t>
  </si>
  <si>
    <t>Forum international sur l'éducation dans les Villes, sept. 97: "Liste des documents"</t>
  </si>
  <si>
    <t>UNESCO, 1997 (25 p.)</t>
  </si>
  <si>
    <t>DEV16 Section évaluation</t>
  </si>
  <si>
    <t>téléchargeable sur le site du GRET - copie papier jetée</t>
  </si>
  <si>
    <t>URB-3</t>
  </si>
  <si>
    <t>Vivre en ville: des stratégies pour les plus pauvres</t>
  </si>
  <si>
    <t>FPH , Revue Passerelles, n° 6, Août 1994, DPH, ed. Ritimo, Fondation pour le Progrès de l'Homme (50 p.)</t>
  </si>
  <si>
    <t>fiches d'exp. terrain, extraites de la banque de données DPH,   + journalistiques et anecdotiques que les nôtres. Comptes-rendus de lectures +  (Anne C.)</t>
  </si>
  <si>
    <t>DEVELOPPEMENT RURAL - Agriculture</t>
  </si>
  <si>
    <t>revu &amp; trié par Julian sept,2013</t>
  </si>
  <si>
    <t>AGRO</t>
  </si>
  <si>
    <t>DEV-44</t>
  </si>
  <si>
    <t>Accompagner les ruraux dans leurs projets</t>
  </si>
  <si>
    <t>L'Harmattan, Etienne Beaudoux (235 p.) 2000 - 130 FF + 21 FF frais d'envoi</t>
  </si>
  <si>
    <t>Agro</t>
  </si>
  <si>
    <t>African Gardens and Orchards : growing vegetable and fruit</t>
  </si>
  <si>
    <t>Distrib. Terres et Vie Belgique, Ed. MacMillan &amp; Terres et Vie, Coll. Land and Life,  Ph. De Leener et Hugues Dupriez, 1989 (333 p.) 845 FB</t>
  </si>
  <si>
    <t>Envoi Malawi agro sept. 99</t>
  </si>
  <si>
    <t>Agriculture in African Rural Communities : crops and soil</t>
  </si>
  <si>
    <t>Distrib. Terres et Vie Belgique, Ed. MacMillan &amp; Terres et Vie, Coll. Land and Life,  Ph. De Leener et Hugues Dupriez, 1988 (294 p.) 770 FB (francs belges)</t>
  </si>
  <si>
    <t>AGRI-24</t>
  </si>
  <si>
    <t>Agroforestry</t>
  </si>
  <si>
    <t>CTA, Agrodok n° 16, 1996  (70 p.) 16,05 DM (distrib TRIOPS, STMV, Allemagne)</t>
  </si>
  <si>
    <t>Malawi agro 07.99 - copie donnée à Ariane Gresillon, MOZAMBIQUE janv.06</t>
  </si>
  <si>
    <t>AGRI-33</t>
  </si>
  <si>
    <t>Aménager les bas-fonds dans les pays du Sahel: guide d'appui à la maîtrise d'ouvrage locale</t>
  </si>
  <si>
    <t>GRET, CTA, Coopé Fr., Coll. Le point sur Ph. Lavigne Delville, N. Camphuis (527 p.) 195 FF</t>
  </si>
  <si>
    <t>Arachide</t>
  </si>
  <si>
    <t>Maisonneuve Larose, CTA, Collection le Technicien D'Agriculture Tropicale (60 FF)</t>
  </si>
  <si>
    <t>mis au courrier pour le Malawi 12.04.99</t>
  </si>
  <si>
    <t>expériences d'Afrique de l'Ouest</t>
  </si>
  <si>
    <t>Mozambique</t>
  </si>
  <si>
    <t>Arbol : principios y tecnicas: Manual de agroforesteria para el desarrollo rural</t>
  </si>
  <si>
    <t>ENDA-CATIE, 1989 (655 pages)</t>
  </si>
  <si>
    <t>donné à Ariane Gresillon, MOZAMBIQUE, déc. 2005</t>
  </si>
  <si>
    <t>une référence selon Damien du Portal</t>
  </si>
  <si>
    <t>AGRI-34</t>
  </si>
  <si>
    <t>Bas-fonds en Afrique Tropicale: guide de diagnostic et d'intervention</t>
  </si>
  <si>
    <t>GRET, Coll Le point Sur, CTA, Coopé Fr., Ph. Lavigne Delville, L. Boucher, (415 p.) 187 FF</t>
  </si>
  <si>
    <t>1 ex. au siège et 1à Manakara</t>
  </si>
  <si>
    <t>AGRI-2</t>
  </si>
  <si>
    <t>Botswana, Malawi, Zambie: la création de minoterie artisanales. Les points clés qui déterminent leur développement</t>
  </si>
  <si>
    <t>GRET , D. Berbari, D.Caraes, E. Levoy, Mémoire de DESS, GRET / Université de Rennes 1 (166 p.)</t>
  </si>
  <si>
    <t>PRATIQUES</t>
  </si>
  <si>
    <t>AGRI-35</t>
  </si>
  <si>
    <t>commandé pour Manakara hydrau-agro. Version anglaise (distrib. Terres et Vie, Belgique) envoyée à malawi agro sept. 99 + un exemplaire au siège</t>
  </si>
  <si>
    <t>AGRI-4</t>
  </si>
  <si>
    <t>Compte-rendu d'un atelier régional: Autopromotion et participation populaire de formateurs pour le développement rural participatif</t>
  </si>
  <si>
    <t>B.I.T., Philippines, 15-28 août 1988 (11 pages)</t>
  </si>
  <si>
    <t>Création et gestion d'une association, d'un groupement...</t>
  </si>
  <si>
    <t>Agridoc international, sélection 98, dossier n° 19 (110 FF) EPUISE</t>
  </si>
  <si>
    <t>commandé par Michael De Meester pour Malawi agro sept 99</t>
  </si>
  <si>
    <t>MANQUANT au MALAWI</t>
  </si>
  <si>
    <t>mis au courrier pour Mazengera nutrition mai 2002</t>
  </si>
  <si>
    <t>Ethiopie et Malawi only</t>
  </si>
  <si>
    <t>Décentralisation et développement local</t>
  </si>
  <si>
    <t>Agridoc international, sélection 98, dossier n° 14 (110 FF)</t>
  </si>
  <si>
    <t>AGRI-5</t>
  </si>
  <si>
    <t>Défence et restauration des sols, Vol. n°1</t>
  </si>
  <si>
    <t>P.Ruelle, M. Sene, E. Kunker, M. Diatta, P.Perez, ISRA/DRSAER, CIRAD/IRAT/DRN, Collection Fiches Techniques, 90</t>
  </si>
  <si>
    <t xml:space="preserve"> - copie fiches 3,4 +5 donnée à Ariane Gresillon, MOZAMBIQUE janv.06</t>
  </si>
  <si>
    <t xml:space="preserve">Démarche d'étude des systèmes de production de deux villages au nord de Man (Gbatongouin et Mélapleu) en côte d'ivoire" - </t>
  </si>
  <si>
    <t>Nicolas Ferraton, Hubert Cochet - Les éditions du GRET - AGRIDOC - Coll. Dossier Pédagogique: observer et comprendre un système agraire.</t>
  </si>
  <si>
    <t>commandé par Nicolas Grondard, mis au courrier pour Malawi août 2003</t>
  </si>
  <si>
    <t xml:space="preserve">Démarche d'étude des systèmes de production de la région de Korhogo-Koulokakaha-Gbonzoro en Côte d'Ivoire" -  </t>
  </si>
  <si>
    <t>Hubert Cochet, Michel Brochet, Zana Ouattara, Véronique Boussou - Les éditions du GRET - AGRIDOC -Coll. Dossier Pédagogique: observer et comprendre un système agraire.</t>
  </si>
  <si>
    <t>Dessin sans frontières</t>
  </si>
  <si>
    <t>VSF (livre et CD-Rom) 50 FF</t>
  </si>
  <si>
    <t>La Cabirma, déc.99</t>
  </si>
  <si>
    <t>Développement rural : bibliographie… 700 références</t>
  </si>
  <si>
    <t>BDPA-SCETAGRI, Centre de Documentation et d'information</t>
  </si>
  <si>
    <t>AGRI-7</t>
  </si>
  <si>
    <t>Diagnostique agro-économique au Malawi</t>
  </si>
  <si>
    <t>I.A. , Laurent &amp; Elisabeth Mercat, INTER AIDE, Janvier 96, 2 exemplaires</t>
  </si>
  <si>
    <t>AGRI-36</t>
  </si>
  <si>
    <t>Eaux et terres en fuites, les métiers de l'eau du Sahel (Vanishing Land and Water)</t>
  </si>
  <si>
    <t>Hugues DUPRIEZ, Jean-Louis Chleq, TERRES ET VIE Belgique, l'Harmattan, ENDA (475 FB)</t>
  </si>
  <si>
    <t>commandés pour Mure Agro par Irène le 18.06.96 + un exemplaire au siège</t>
  </si>
  <si>
    <t>Mada only</t>
  </si>
  <si>
    <t>Malawi / mada</t>
  </si>
  <si>
    <t>AGRI-25</t>
  </si>
  <si>
    <t>Erosion Control in the tropics</t>
  </si>
  <si>
    <t>CTA, Agrodok n° 11, 1987/1994 (75 p.) 16,05 Deutch Mark (distribution TRIOPS / STMV et I.T.)</t>
  </si>
  <si>
    <t>Malawi agro 07.99</t>
  </si>
  <si>
    <t>avis et commentaire souhaités</t>
  </si>
  <si>
    <t>Financement de petits projets</t>
  </si>
  <si>
    <t>Agridoc international, sélection 98, dossier n° 17 (110 FF)</t>
  </si>
  <si>
    <t>AGRI-20 photocopiable</t>
  </si>
  <si>
    <r>
      <t xml:space="preserve">Formation de promoteurs d'élevage, guide méthodologique                                           </t>
    </r>
    <r>
      <rPr>
        <b/>
        <sz val="10"/>
        <color indexed="17"/>
        <rFont val="Arial"/>
        <family val="2"/>
      </rPr>
      <t>Capacitacion de promotores pecuarios, guia metodologica</t>
    </r>
  </si>
  <si>
    <t>Envoi à Relais PAP, ACDED, CONCERT-ACTION, A.Steib; Médor rural, Perodin Rural,, Rep.Dom La Cabirma, 03.99 vers° espagnole;  I.D.en France, Déc. 98, Malawi secteur + agro, 07.98, original à Manakara rural - copie donnée à Ariane Gresillon, MOZAMBIQUE janv.06</t>
  </si>
  <si>
    <t>Fournisseur de matériel avicole</t>
  </si>
  <si>
    <t>Agridoc international, sélection 98, dossier n° 26 (110 FF)</t>
  </si>
  <si>
    <t>Commandé par Malawi Agro, Mis au courrier 29. 03.99</t>
  </si>
  <si>
    <t>AGRI-26</t>
  </si>
  <si>
    <t>How to grow tomato and peppers</t>
  </si>
  <si>
    <t>CTA, Agrodok n° 17, 1989 (64 p.) 16,05 DM</t>
  </si>
  <si>
    <t>Malawi agro 07.99 + Manakara agro sept.99</t>
  </si>
  <si>
    <t>moyen, on n'y apprend pas grand chose quand on est agro, et c'est trop compliqué pour pouvoir servir directement à l'équipe locale (Sandrine Gilson, RP Manakara hydrau)</t>
  </si>
  <si>
    <t>très basic et concret; bien adapté à notre type de public; contient des fiches directement utilisables par les animateurs pour animer des discussions au niveau vilolageois. Les fiches pratiques contenues par ce livre sont suivies de qq pages de "Bible Studies"!!!</t>
  </si>
  <si>
    <t>AGRI-23</t>
  </si>
  <si>
    <t>Introduction de moulins à manège pour céréales</t>
  </si>
  <si>
    <t>GTZ / GATE, Wulf Boie, Vieweg, 1989 (73 p. ) reçu gratuitement</t>
  </si>
  <si>
    <t>Original pour Mazengera santé 01.99, copie Mwambo hydrau 07.99</t>
  </si>
  <si>
    <t>Irrigation villageoise gérer les petits périmètres irrigués au Sahel</t>
  </si>
  <si>
    <t>GRET, C.Castellanet, 1992</t>
  </si>
  <si>
    <t>commandé pour Manakara hydrau-agro</t>
  </si>
  <si>
    <t>AVIS et COMMENTAIRES SOUHAITES</t>
  </si>
  <si>
    <t>Jardins et vergers d'Afriques</t>
  </si>
  <si>
    <t>CDH, Centre de Développement Horticole de Cambérine, Sénégal</t>
  </si>
  <si>
    <t>commandés pour Mure Agro par Irène le 18.06.96</t>
  </si>
  <si>
    <t>le sol, la terre et les champs</t>
  </si>
  <si>
    <t xml:space="preserve">BOURGUIGNON Claude </t>
  </si>
  <si>
    <t>François l'a</t>
  </si>
  <si>
    <t>Légumineuses vivrières</t>
  </si>
  <si>
    <t>Maisonneuve Larose, CTA, Collection le Technicien D'Agriculture Tropicale (55 FF)</t>
  </si>
  <si>
    <t>mis au courrier 12.04,99 pour Malawi</t>
  </si>
  <si>
    <t>Maîtrise des crues dans les bas-fonds : petits et microbarrages en Afrique de l'Ouest</t>
  </si>
  <si>
    <t>GRET, AFVP, Coopé Fr. ACCT 1988, Collection Le point Sur n° 12 (474 p.) 190 FF</t>
  </si>
  <si>
    <t>Manakara  (micro-périmètres irrigués mai 2001)</t>
  </si>
  <si>
    <t>Manual of Pig production in the tropics</t>
  </si>
  <si>
    <t>CTA / TRIOPS, 80,25 DM</t>
  </si>
  <si>
    <t>Haïti only</t>
  </si>
  <si>
    <t>Manuel d'agronomie tropicale : exemples appliqués à l'agriculture haïtienne</t>
  </si>
  <si>
    <t>GRET / FAMV 1991 (490 p.) 230 FF</t>
  </si>
  <si>
    <t>Acheté pour Médor rural août 2001</t>
  </si>
  <si>
    <t>AGRI-21</t>
  </si>
  <si>
    <t>Manuel de gestion des périmètres irrigués</t>
  </si>
  <si>
    <t xml:space="preserve"> Ministère de la Coopération SOGREHA 1977 (267 pa.)</t>
  </si>
  <si>
    <t>envoyé à Manakara rural</t>
  </si>
  <si>
    <t>Ca date carrément, pour des grands périmères irrigués seulement, pas pour nos types de programmes (Sandrine Gilson)</t>
  </si>
  <si>
    <t>Mémento de l'Agronome</t>
  </si>
  <si>
    <t xml:space="preserve">Ministère de la Coopération, 1991 </t>
  </si>
  <si>
    <t>Pérodin rural l'a (perso) - 1 exemplaire au siège (épuisé, doit être réédité en juin 2002)</t>
  </si>
  <si>
    <t>conseillé par Fabio Sarmento da Silva (Pérodin rural, Haïti)</t>
  </si>
  <si>
    <t>Malawi, Manakara, Haïti IA, ACDED (2 ex.), Concert-Action, Afrimad, Versailles - Exemplaire du siège donné à Marie-Cécile Ricard janvier 06</t>
  </si>
  <si>
    <t>AGRI-10</t>
  </si>
  <si>
    <t>Mémento du Forestier</t>
  </si>
  <si>
    <t>Ministère de la Coopération et du Développement, Centre technique forestier tropical, 1978 (1266 p.)</t>
  </si>
  <si>
    <t>Pérodin rural</t>
  </si>
  <si>
    <t>Micro-crédit (le)</t>
  </si>
  <si>
    <t>Agridoc international, sélection 98, dossier n° 20 (110 FF)</t>
  </si>
  <si>
    <t>Ouvrages d'un petit réseau d'irrigation</t>
  </si>
  <si>
    <t>SOGHETA, Paris, Ministères des relations extérieures, 1982</t>
  </si>
  <si>
    <t>AGRI-11</t>
  </si>
  <si>
    <t>Patate douce (la) : actes du premier symposium international</t>
  </si>
  <si>
    <t>CTA, Agence de Coopération Culturelle et Technique (C.T.A.) 483 p.</t>
  </si>
  <si>
    <t>MAN-12</t>
  </si>
  <si>
    <t>Pépinières d'entreprises, guide pratique</t>
  </si>
  <si>
    <t>P.Albert, A.Grandguillot, V.Ramus, P.Salmon, Agence Nationale pour la Création d'Entreprises, 1989 (157 p.)</t>
  </si>
  <si>
    <t>AGRI-27</t>
  </si>
  <si>
    <t>Pig keeping in the tropics</t>
  </si>
  <si>
    <t>CTA, Agrodok n° 1, 1973/1998 (76 p.) 16,05 DM</t>
  </si>
  <si>
    <t>Plantain, fiche technique</t>
  </si>
  <si>
    <t>Centre de Recherches Régionales sur Bananiers et Plantains, Centre de Recherche de Njombe, Cameroun</t>
  </si>
  <si>
    <t>copie donnée à Cahos Agro + Malawi Agro Centre + Mayaka Agro + Mozambique agro projet pilote + Madagascar Agro + Ethiopie Agro + Acded + Concert-Action + Essor + ID, janv. 06</t>
  </si>
  <si>
    <t>AGRI-14</t>
  </si>
  <si>
    <t>Précis d'élevage du porc en zone tropicale</t>
  </si>
  <si>
    <t>Institut d'élevage et de médecine vétérinaire des pays tropicaux, 1989 (331 p.)</t>
  </si>
  <si>
    <t>Rep.Dom.</t>
  </si>
  <si>
    <t>Production de graines (titre à demander à FB)</t>
  </si>
  <si>
    <t>demander à françois BOURGOIS</t>
  </si>
  <si>
    <t>AGRI-15</t>
  </si>
  <si>
    <t>Projet de développement régional intégré de Jacmel (HAITI)</t>
  </si>
  <si>
    <t>Ministère de l'Agriculture Haïti/CEE, 1986 (120 p.)</t>
  </si>
  <si>
    <t>AGRI-28</t>
  </si>
  <si>
    <t>Propagating and planting trees</t>
  </si>
  <si>
    <t>CTA, Agrodok n°19,  1998 (79 p.) 16,05 DM</t>
  </si>
  <si>
    <t xml:space="preserve">Renégocier les règles collectivres en irrigation (autour de l'intervention de CICDA à Urcuqui, Equateur) </t>
  </si>
  <si>
    <t>Groupe Initiatives, CICDA, Transverses n°6, F.Appolin et X.Peyrache (CICDA), Ph. Lavigne Delville (GRET) Juillet 99</t>
  </si>
  <si>
    <t xml:space="preserve">Manakara  </t>
  </si>
  <si>
    <t>Révolution d'un seul brin de paille (La)</t>
  </si>
  <si>
    <t>FUKUOKA Masanobu</t>
  </si>
  <si>
    <t>François Bourgois l'a</t>
  </si>
  <si>
    <t>Envoi à Manakara sept. 99</t>
  </si>
  <si>
    <t>AGRI-16 photocop</t>
  </si>
  <si>
    <r>
      <t xml:space="preserve">photocopie au siège et à Mada </t>
    </r>
    <r>
      <rPr>
        <b/>
        <sz val="8"/>
        <color indexed="10"/>
        <rFont val="Times New Roman"/>
        <family val="1"/>
      </rPr>
      <t>(épuisé chez l'éditeur) + original au siège</t>
    </r>
  </si>
  <si>
    <t>AGRI-17 photocop</t>
  </si>
  <si>
    <r>
      <t xml:space="preserve">photocopie au siège; original à Manakara hydrau-agro et au siège, envoi 04.99 </t>
    </r>
    <r>
      <rPr>
        <b/>
        <sz val="8"/>
        <color indexed="10"/>
        <rFont val="Times New Roman"/>
        <family val="1"/>
      </rPr>
      <t>(épuisé chez l"éditeur)</t>
    </r>
  </si>
  <si>
    <t>Séchage solaire des fruits et légumes (le)</t>
  </si>
  <si>
    <t>Agridoc international, sélection 98, dossier n° 44 (distrib. BDPA) 110 FF - EPUISE</t>
  </si>
  <si>
    <t>commandé par Michael De Meester sept 99 (+ Manakara agro 09,99)</t>
  </si>
  <si>
    <t>Semences de Kokopelli (Les)</t>
  </si>
  <si>
    <t>GUILLET Dominique</t>
  </si>
  <si>
    <t>Small-scale irrigation</t>
  </si>
  <si>
    <t>Intermediate Technology</t>
  </si>
  <si>
    <t>Commandé par P.Pioge chez I.T. en 98 (Ethiopie)</t>
  </si>
  <si>
    <t>AGRI-29</t>
  </si>
  <si>
    <t>Soya</t>
  </si>
  <si>
    <t>CTA, Agrodok n° 10, 1986/1995 (17 p.) 16,05 DM</t>
  </si>
  <si>
    <t>Techniques des petits barrages en Afrique Sahélienne et équatoriale</t>
  </si>
  <si>
    <t>JM Durand, P. Royer, P.Mériaux, 1999, en vente aurpès de Publitrans, BP 22, 91167 Longjumeau cédex 9 (tel 01.69.10.85.85) 345 FRF</t>
  </si>
  <si>
    <t>MPI Manakara (acheté par Charles Pernin en déc. 2002)</t>
  </si>
  <si>
    <t>AGRI-19</t>
  </si>
  <si>
    <t>Techniques traditionnelles de conservation de l'eau et des sols en Afrique</t>
  </si>
  <si>
    <t>KARTHALA CTA , CDCS, C.Reij, I.Scoones, C.Toulmin,  1996 (355 p.)</t>
  </si>
  <si>
    <t>AGRI-18</t>
  </si>
  <si>
    <t>Tranformation du manioc (La). techniques autochtones</t>
  </si>
  <si>
    <t>ENDA , J.Muchnik, D.Vink. GRET, ALTERSIAL, ENDA, Agence de Coopération Culturelle et Technique,  PUF 1984 (172 p.)</t>
  </si>
  <si>
    <t>Utilisation du pourghère</t>
  </si>
  <si>
    <t>Agridoc international, sélection 98, dossier n° 7 (110 FF)</t>
  </si>
  <si>
    <t>Vanishing Land and Water : soil conservation in dry land (Terres et Eaux en fuite)</t>
  </si>
  <si>
    <t>Distrib. Terres et Vie Belgique, Ed. MacMillan &amp; Terres et Vie, Coll. Land and Life,  J-L.Chleq et Hugues Dupriez, 1988 (117 p.) 475 FB</t>
  </si>
  <si>
    <t>Envoi Malawi agro sept. 99 (Version française au siège commandée pour D.du Portal en déc. 2000)</t>
  </si>
  <si>
    <t>AGRI-30</t>
  </si>
  <si>
    <t>Vegetable garden in the tropics</t>
  </si>
  <si>
    <t>CTA, Agrodok n° 9, 1989/1994 (60 p.) 16,05 DM</t>
  </si>
  <si>
    <t>Malawi agro 07.99, Manakara agro sept. 99</t>
  </si>
  <si>
    <r>
      <t xml:space="preserve">Ethiopie only </t>
    </r>
    <r>
      <rPr>
        <i/>
        <sz val="8"/>
        <color indexed="12"/>
        <rFont val="Arial"/>
        <family val="2"/>
      </rPr>
      <t>+ téléchargeable sur le site vetiver.org</t>
    </r>
  </si>
  <si>
    <t>Vetiver Grass</t>
  </si>
  <si>
    <t>World Bank</t>
  </si>
  <si>
    <t>Muré Agro, Ethiopie</t>
  </si>
  <si>
    <t>Avis P. Mérillet (ex. R.P. Muré Agro, Ethiopie) : une bible sur le sujet même si pas globale. C'est aussi la même démarche que la méthode "Arengha 89" (= diguettes P.Mérillet)</t>
  </si>
  <si>
    <t>ethiopie</t>
  </si>
  <si>
    <t xml:space="preserve">Vetiver Grass, a thin green line against erosion </t>
  </si>
  <si>
    <t>Board on Science &amp; technology for intrenational development 1993</t>
  </si>
  <si>
    <t>Agro Nkhoma (Malawi)</t>
  </si>
  <si>
    <t>Vulgarisation rurale en Afrique</t>
  </si>
  <si>
    <t>KARTHALA, Van den Ban, H.S.Hawkins, Bouwers, Boon, 1994 (213 FF + port 30 FF)</t>
  </si>
  <si>
    <t>envoi avril 99 Manakara hydrau-agro</t>
  </si>
  <si>
    <t>trop théorique, Sandrine gilson (n'a pas tout lu)</t>
  </si>
  <si>
    <t>Communication / capitalisation d'expérience</t>
  </si>
  <si>
    <t>Comm / Doc /  Capitalisation d'expériences</t>
  </si>
  <si>
    <t>COMM-13</t>
  </si>
  <si>
    <t>Analyser et valoriser un capital d'expérience, repères pour une méthode de capitalisation</t>
  </si>
  <si>
    <t>FPH, Document de travil n° 125, Dossier coordonné par A. Ollitrault-Bernard, S.Robert et Pierre de Zutter</t>
  </si>
  <si>
    <t>COMM-8</t>
  </si>
  <si>
    <t>Communication pratique au service des entreprises</t>
  </si>
  <si>
    <t>ESF éditeur, Coll. Formation Permanente en Sciences Humaines, H.Jaoui, F-M Pons, GIMCA Communication (1992)</t>
  </si>
  <si>
    <t>COMM-6</t>
  </si>
  <si>
    <t>Conduite des réunions (La)</t>
  </si>
  <si>
    <t>ESF- Roger Mucchielli, Coll. Formation Permanente en Sciences Humaines, ESF éditeur (1996)</t>
  </si>
  <si>
    <t>emporté à Vavatenia 16,03,04</t>
  </si>
  <si>
    <t>COMM-2</t>
  </si>
  <si>
    <r>
      <t xml:space="preserve">Des histoires, des savoirs et des hommes: l'expérience est un capital, réflexion sur la capitalisation d'expérience 
</t>
    </r>
    <r>
      <rPr>
        <b/>
        <sz val="10"/>
        <color indexed="12"/>
        <rFont val="Arial"/>
        <family val="2"/>
      </rPr>
      <t>En ligne sur le site du réseau DPH http://w1.neuronnexion.fr/dph/f1b04.htm</t>
    </r>
    <r>
      <rPr>
        <b/>
        <sz val="10"/>
        <rFont val="Arial"/>
        <family val="2"/>
      </rPr>
      <t xml:space="preserve">
</t>
    </r>
  </si>
  <si>
    <t>FPH , Pierre de Zutter, Dossier pour un Débat n° 35, Juillet 1994, Fondation pour le Progrès de l'Homme (137 p.)</t>
  </si>
  <si>
    <t>doc historique de référence ds le domaine de la capitalisation</t>
  </si>
  <si>
    <t>AN-6</t>
  </si>
  <si>
    <t>Diffusion : catalogue ateliers étrangers &amp; Dom Tom</t>
  </si>
  <si>
    <t>Atelier Varan: centres de formation et de réalisation de films documentaires</t>
  </si>
  <si>
    <t>COMM-7</t>
  </si>
  <si>
    <t>Dynamique de groupe</t>
  </si>
  <si>
    <t>ESF , Collection Formation Permanente  en Sciences Humaines, Roger Mucchielli, 1967/1992</t>
  </si>
  <si>
    <t>pas très "pratique" (R.Bonneville)</t>
  </si>
  <si>
    <t>COMM-12</t>
  </si>
  <si>
    <t>Eléments de méthode et de réflexion pour l'organisation d'une rencontre, expériences et leçons tirées de la pratique pour un apprentissage colletif</t>
  </si>
  <si>
    <t>FPH, Document de travail n° 115, dossier coordonné par Lydia Nicollet, mars 1999</t>
  </si>
  <si>
    <t>COMM-9</t>
  </si>
  <si>
    <t>Expression orale : une approche nouvelle de la parole expressive</t>
  </si>
  <si>
    <t>ESF , Collection Formation Permanente  en Sciences Humaines, Lionel Bellenger, 1982 / 1996</t>
  </si>
  <si>
    <t>COMM-10</t>
  </si>
  <si>
    <t>Jeu de rôle</t>
  </si>
  <si>
    <t>ESF , Collection Formation Permanente  en Sciences Humaines, Anne Ancelin-Schüntzenberger (1995)</t>
  </si>
  <si>
    <t>Antisrabe?</t>
  </si>
  <si>
    <t>COMM-3</t>
  </si>
  <si>
    <t>COMM-4</t>
  </si>
  <si>
    <t>Réseaux et des Hommes (Des): éléments pour réfléchir aux conditions d'efficacité des réseaux associatifs et institutionnels</t>
  </si>
  <si>
    <t>FPH, Document de travail n° 92, Coordonné par J.Bartoletti, Juillet 97, Fondation pour le Progrès de l'Homme</t>
  </si>
  <si>
    <t>Fiches d'exp. DPH. L'Intro utile à la réflexion avant mise en place d'1 réseau (Anne C.)</t>
  </si>
  <si>
    <t>Réseaux thématiques de partage d'expériences: collecter, diffuser, animer, Guide méthodologique</t>
  </si>
  <si>
    <t xml:space="preserve">Handiplanet Echanges - Fondation des amis de latelier </t>
  </si>
  <si>
    <t>http://en.handiplanet-echanges.info/le-reseau/guide-reseaux-partage-experiences.pdf</t>
  </si>
  <si>
    <t>le RESEAU PRATIQUES est cité p,11-12</t>
  </si>
  <si>
    <t>COMM-5</t>
  </si>
  <si>
    <t>Rompre la culture du silence: l'accès à la communication pour tous: des pratiques, des outils</t>
  </si>
  <si>
    <t>FPH, Revue Passerelles, n° 7, Déc. 1994, DPH, ed. Ritimo, Fondation pour le Progrès de l'Homme (57 p.)</t>
  </si>
  <si>
    <t>fiches d'expériences terrain, extraites de la banque de données DPH, plus journalistiques et anecdotiques que les nôtres (Anne C.)</t>
  </si>
  <si>
    <t>Animation / Management des équipes</t>
  </si>
  <si>
    <t>Animation d'équipes / Management</t>
  </si>
  <si>
    <t>copie papier jetée</t>
  </si>
  <si>
    <r>
      <t xml:space="preserve">Conduite et animations des hommes </t>
    </r>
    <r>
      <rPr>
        <b/>
        <sz val="10"/>
        <color indexed="12"/>
        <rFont val="Arial"/>
        <family val="2"/>
      </rPr>
      <t>en ligne sur site Pratiques</t>
    </r>
  </si>
  <si>
    <t>disponible sur le serveur</t>
  </si>
  <si>
    <t>Du désir au plaisir de changer : comprendre et provoquer le changement, 2e édition</t>
  </si>
  <si>
    <t>Françoise Kourilsky, editions Dunod, 1995/1999 (378 p) 27 €</t>
  </si>
  <si>
    <t>Pune social</t>
  </si>
  <si>
    <t>conseillé par Cécile Bizouerne</t>
  </si>
  <si>
    <t>inde</t>
  </si>
  <si>
    <t>Tana Eveil - mai 2011</t>
  </si>
  <si>
    <t>Antsirabe?</t>
  </si>
  <si>
    <r>
      <t xml:space="preserve">Jeux coopératifs : JOUONS ensembles, </t>
    </r>
    <r>
      <rPr>
        <sz val="10"/>
        <rFont val="Arial"/>
        <family val="2"/>
      </rPr>
      <t>40 jeux de groupe pour les 6-12 ans… et les autres</t>
    </r>
  </si>
  <si>
    <t>Manakara hydrau 16/11/04 - envoyé à Acded, Patson Grandin, programme sco - Donné à ANTSIRABE mai 2011</t>
  </si>
  <si>
    <t>Manakara hydrau 16/11/04</t>
  </si>
  <si>
    <t>Psycho / social</t>
  </si>
  <si>
    <t>L'entretien de face à face dans la relation d'aide</t>
  </si>
  <si>
    <t>Roger Mucchielli, coll. Formation permanente, séminaires mucchielli, ESF éditeur</t>
  </si>
  <si>
    <t>donné à Isa Roche juillet 2003 pour son équipe à Antsirabe</t>
  </si>
  <si>
    <t>Manager dans la diversité culturelle</t>
  </si>
  <si>
    <t>Benoit Théry, Ed. d'Organisation 2002</t>
  </si>
  <si>
    <t>Bombay (Lydia Adelin)</t>
  </si>
  <si>
    <t>pratique . Donné à Lydia Adelin (Appui à Navnirman, Bombay) en septembre 2002</t>
  </si>
  <si>
    <t>Envoyé 03.99 à Malawi Agro + Secteur, + Sitima+  La Cabirma, Haïti (Médor sté, Pérodin rural, Médor rural, Centre format° Cahos, C.-A.; ACDED, PAP Relais, Marigot format°), Manakara hydrau-agro+ Faraf.  hydrau +  copie pour les progr. Tana urbain+ Manakara hydrau 16/11/04</t>
  </si>
  <si>
    <t xml:space="preserve">Réussir vos réunions </t>
  </si>
  <si>
    <t>NOYE D., INSEP Consulting Editions 2002</t>
  </si>
  <si>
    <t>revu Mathieu sept,2013</t>
  </si>
  <si>
    <t>Eau et Assainissement &amp; techniques</t>
  </si>
  <si>
    <t>site web</t>
  </si>
  <si>
    <t>dispo sur internet</t>
  </si>
  <si>
    <t>African Water page : understanding sustainability of local water services</t>
  </si>
  <si>
    <t>The African Water Page sept. 2000 (http://www.africanwater.org)</t>
  </si>
  <si>
    <t>DISPO sur Internet</t>
  </si>
  <si>
    <t>E - Techniques</t>
  </si>
  <si>
    <t>Artisan mécanicien</t>
  </si>
  <si>
    <t>MSF?</t>
  </si>
  <si>
    <t>revu Mathieu sept,2026</t>
  </si>
  <si>
    <t>Assainissement dans les PVD</t>
  </si>
  <si>
    <t>pSEau</t>
  </si>
  <si>
    <t>revu Mathieu sept,2027</t>
  </si>
  <si>
    <t>Assainissement pour tous</t>
  </si>
  <si>
    <t>TECH1</t>
  </si>
  <si>
    <t>Chauffe-eau solaire</t>
  </si>
  <si>
    <t>T.Acbirol, A.Pelissou, D.Roux, Ed. Edisud, Collection Technologies douces, 1980 (157 p.)</t>
  </si>
  <si>
    <t>Eau</t>
  </si>
  <si>
    <t>E&amp;A-5</t>
  </si>
  <si>
    <t>Chloration en milieu rural dans les pays en voie de développement, Actes de la réunion organisée par le PS-Eau</t>
  </si>
  <si>
    <t>GRET, PSE, Pierre Marie Grondin, Programme solidarité Eau / GRET Cahier n° 10, Juin 1996 (94 p.)</t>
  </si>
  <si>
    <t>1 copie donnée au Malawi</t>
  </si>
  <si>
    <t>E&amp;A-6</t>
  </si>
  <si>
    <t>Classeur de maintenance: adduction d'eau intervillageoise de Tufunde Endam (Sénégal)</t>
  </si>
  <si>
    <t>ISF / AFVP ; Cédric Estienne, Ingénieurs sans Frontières ( + AFVP), 1997 (137 p.) 70 FF</t>
  </si>
  <si>
    <t>emporté par vavatenina hydrau 16/3/04</t>
  </si>
  <si>
    <t>Très détaillé , méthode adaptée pour la maintenance de l'adduction mentionnée et quasiment qu'à cette adduction. Vise un public de néophyte type "jeune technicien local". Peut éventuellement être utile à titre d'exemple mais sans plus. (R.Bonneville)</t>
  </si>
  <si>
    <t>Community Health and Sanitation</t>
  </si>
  <si>
    <t>IT, selected and edidted by Charles Kerr, Intermediate Technology 1990/1995 (317 p.) £14,95</t>
  </si>
  <si>
    <t>Ofa Health, Ethiopie (envoi mai 2000)</t>
  </si>
  <si>
    <t>E&amp;A-34 Ethiopie Only</t>
  </si>
  <si>
    <t>Community Participation in Water and Sanitation: concepts, strategies and methods</t>
  </si>
  <si>
    <t>I.R.C. Technical Paper Series n° 17 (180 p.) 1981, 1992</t>
  </si>
  <si>
    <t>Ethiopie hydrau, fév. 01</t>
  </si>
  <si>
    <t>rajouté / Mathieu sept,2013</t>
  </si>
  <si>
    <t>Concevoir le suivi-évaluation des programmes Eau &amp; Assainissement</t>
  </si>
  <si>
    <t>F3E</t>
  </si>
  <si>
    <t>http://www.eaurmc.fr/fileadmin/internationale/documents/pseau_f3e_guide_suivi_evaluation_2011.pdf</t>
  </si>
  <si>
    <t>E&amp;A-22</t>
  </si>
  <si>
    <t>Donné à Frédéric Dollon, à son départ pour Mwambo hydrau 1 exemplaire + Versailles</t>
  </si>
  <si>
    <t>photocop. voir boite E.p.E.</t>
  </si>
  <si>
    <t>Eau (L')</t>
  </si>
  <si>
    <t>EPE, L'enfant pour l'enfant. EDICEF, Institut Santé et Développement (35 FF)</t>
  </si>
  <si>
    <t>envoyé à Manakara rural, et au Malawi</t>
  </si>
  <si>
    <t>E&amp;A-8</t>
  </si>
  <si>
    <t>E&amp;A-9</t>
  </si>
  <si>
    <t>1 exemplaire donné à LLW hydrau (?) et 1 ex. donné à Damien, Manakara hyd. (06.98)</t>
  </si>
  <si>
    <t>E&amp;A-10</t>
  </si>
  <si>
    <t>Eau potable et la santé (L')</t>
  </si>
  <si>
    <t>PSE , Ed. Solidarité Eau, Dec. 90, cahiers n° 1 (26 p.)</t>
  </si>
  <si>
    <t>1 exemplaire donné à Malawi</t>
  </si>
  <si>
    <t>E&amp;A-11</t>
  </si>
  <si>
    <t>Enfermedades parasitarias y desarrollo hidraulico: necesidad de una negociacion intersectorial</t>
  </si>
  <si>
    <t>OMS / WHO , J.M. Hunter, L.Rey, K.Y.Chu, E.O. Adekolu-John, K.E.Mott, OMS 1994 (156 p.)</t>
  </si>
  <si>
    <t>Rep.Dom. ?</t>
  </si>
  <si>
    <t>Mada Only</t>
  </si>
  <si>
    <t>original envoyé à Manakara hydragro 07.98</t>
  </si>
  <si>
    <t>rajouté / mathieu sept 2013</t>
  </si>
  <si>
    <t>Fabrication manuelle des gabions</t>
  </si>
  <si>
    <t>Volontaires du Progrès</t>
  </si>
  <si>
    <t>Field Hydrogeology</t>
  </si>
  <si>
    <t>Commandé par P.Pioge chez I.T. en 97</t>
  </si>
  <si>
    <t>TECH7</t>
  </si>
  <si>
    <t>Génie Civil</t>
  </si>
  <si>
    <t>AICF</t>
  </si>
  <si>
    <t>Christophe Humbert, Ethiopie hydrau</t>
  </si>
  <si>
    <t>Gestion durable des déchets</t>
  </si>
  <si>
    <t>EAU</t>
  </si>
  <si>
    <t>Glossaire français, anglais, allemand</t>
  </si>
  <si>
    <t>éditeur?</t>
  </si>
  <si>
    <t>Government of Malawi - trainer's guide</t>
  </si>
  <si>
    <t>TECH2</t>
  </si>
  <si>
    <t>Guide-line mécaniciens MSF</t>
  </si>
  <si>
    <t>MSF</t>
  </si>
  <si>
    <t>E&amp;A-18</t>
  </si>
  <si>
    <t>prêté à Frédéric Dollon Mwambo hydrau juillet 99. Un second exemplaire a été prêté à Fabian Prodhomme, Manakara hyd en avril 2000</t>
  </si>
  <si>
    <t>E&amp;A-19</t>
  </si>
  <si>
    <r>
      <t>envoyé à : LLW-East hyd. Zomba hyd, Haïti relais, La Cabirma, Madagascar, Bélé (P.P.), Gesuba - Le dernier exemplaire Versaillais a du être donné à un O.Chanoine (Chadza hyd)</t>
    </r>
    <r>
      <rPr>
        <b/>
        <sz val="8"/>
        <color indexed="10"/>
        <rFont val="Times New Roman"/>
        <family val="1"/>
      </rPr>
      <t xml:space="preserve"> 3 ex. en commandes dont 1 pour Vavatenina</t>
    </r>
  </si>
  <si>
    <t>Health and sanitation training</t>
  </si>
  <si>
    <t>Integrated water ressources management in water and sanitation prog</t>
  </si>
  <si>
    <t>IRC</t>
  </si>
  <si>
    <t>Intermédiation sociale et construction institutionnelle : démarche du programme d'approvisionnement en eau à Port-au-Prince, Haïti</t>
  </si>
  <si>
    <t>ACDED, C-A, relais PaP sept.2001</t>
  </si>
  <si>
    <t xml:space="preserve">http://www.gret.org/wp-content/uploads/cooperer15.pdf </t>
  </si>
  <si>
    <t>GTZ / GATE, Wulf Boie, Vieweg, 1989 (73 p. )</t>
  </si>
  <si>
    <t>Original pour Mazengera santé 01.99</t>
  </si>
  <si>
    <t>TECH3</t>
  </si>
  <si>
    <t>Inventions,  innovations, transferts: des chercheurs mènent l'enquête</t>
  </si>
  <si>
    <t>FPH , Coordonné par Monique Peyrière, Dossier pour un Débat, mai 1989, Fondation pour le Progrès de l'Homme (150 p.)</t>
  </si>
  <si>
    <t>E&amp;A-20</t>
  </si>
  <si>
    <t>Latrine Building: a handbook for implementation of the sanplat system</t>
  </si>
  <si>
    <t>I.T. , Björn Brandberg, Intermediate Technologies 1997 (168 p.) £9.95</t>
  </si>
  <si>
    <t>I exemplaire envoyé au Malawi + 1 exemplaire emporté par Vavatenina hydro 16/3/04</t>
  </si>
  <si>
    <t>R. Bonneville : "Ne propose qu'un seul type de latrine. Des dessins parfois peu clairs peuvent prêter à confusion. Quel est l'avis des RP Malawi ? "</t>
  </si>
  <si>
    <t>téléchargeable sur le site IRC</t>
  </si>
  <si>
    <t>Manual on school health &amp; sanitation</t>
  </si>
  <si>
    <t>UNICEFTechnical Guide n° 5, téléchargeable sur le site de l'IRC</t>
  </si>
  <si>
    <t xml:space="preserve">donné à Philippe Girard, Zomba écoles, février 01 </t>
  </si>
  <si>
    <t>E&amp;A-23</t>
  </si>
  <si>
    <t>Manuel de préparation des projets d'adduction d'eau et d'assainissement, Vol 1: directives</t>
  </si>
  <si>
    <t>Banque Mondiale, B.Grover, Documents Techniques de la Banque Mondiale, n°12F, 1983 (160 p.)</t>
  </si>
  <si>
    <t>TECH 8</t>
  </si>
  <si>
    <t>Mémento de l'adjoint  technique des travaux ruraux</t>
  </si>
  <si>
    <t>Ministère de la Coopération (795 p.)</t>
  </si>
  <si>
    <t>+ Manakara hydrau 16/11/04</t>
  </si>
  <si>
    <t>revu Mathieu sept,2018</t>
  </si>
  <si>
    <t>Monter un projet d'assainissement dans les quartier urbains pop</t>
  </si>
  <si>
    <t>Participation and Education in Community Water Supply and Sanitation Programmes : a literature review</t>
  </si>
  <si>
    <t>I.R.C., Technical Paper Series n° 12</t>
  </si>
  <si>
    <t>PHAST</t>
  </si>
  <si>
    <t>OMS / WHO</t>
  </si>
  <si>
    <t>voir si pareil à version internet</t>
  </si>
  <si>
    <t>E&amp;A-29</t>
  </si>
  <si>
    <t>Programme Solidarité Eau (le)</t>
  </si>
  <si>
    <t>PSE , Ed. Solidarité Eau, juin 85 (410 p.)</t>
  </si>
  <si>
    <t>liste des programmes hydrau. 1985.   - - - - -   A JETER ?</t>
  </si>
  <si>
    <t>Promotion de l'hygiène du milieu: une stratégie participative</t>
  </si>
  <si>
    <t>Ousseynou Guène, Cheikh S. Touré, Lucien Yves Maystre</t>
  </si>
  <si>
    <t>Manakara eau</t>
  </si>
  <si>
    <t>Récupération eau de pluie</t>
  </si>
  <si>
    <t>arene</t>
  </si>
  <si>
    <t>Rural Water Supplies and Sanitation: a text from Zimbabwe’s Blair Research Laboratory</t>
  </si>
  <si>
    <t>Peter Morgan , MacMillan 1990 (commandé à TALC) £ 12,95 chez IT</t>
  </si>
  <si>
    <t>envoi Malawi juillet 98</t>
  </si>
  <si>
    <t>Sahel métiers de l'eau - Eau et terres en fuite</t>
  </si>
  <si>
    <t>classé en AGRO</t>
  </si>
  <si>
    <t>Santé, l'environnement et le fardeau des maladies (la)</t>
  </si>
  <si>
    <t>téléchargeable sur le site WaterPage</t>
  </si>
  <si>
    <t>Sustainability: understanding sustainability of local water services</t>
  </si>
  <si>
    <t>TECH6</t>
  </si>
  <si>
    <t>conseillé par G. Benech (Zomba-Thondwe hydrau)</t>
  </si>
  <si>
    <t>TECH4</t>
  </si>
  <si>
    <t xml:space="preserve">Technologie des méthodes de construction, Tome 1: Sols et Fondations, </t>
  </si>
  <si>
    <t>Emile Olivier, Entreprise moderne d'édition, Collection Techniciens de la Construction, 1977 (271 p.)</t>
  </si>
  <si>
    <t>TECH5</t>
  </si>
  <si>
    <t>Technologie des méthodes de construction, Tome 2: les maçonneries</t>
  </si>
  <si>
    <t xml:space="preserve">Emile Olivier, Entreprise moderne d'édition, Collection Techniciens de la Construction, 1977 </t>
  </si>
  <si>
    <t>manquant</t>
  </si>
  <si>
    <t>The Worth of Water: technical briefs on health, water and sanitation</t>
  </si>
  <si>
    <t>IT, with an introduction by John Pickford,  Intermediate Technology Publications, 1991 (132 pages) £12,95</t>
  </si>
  <si>
    <t>Commandé pour Ofa Health, envoi mai 2000</t>
  </si>
  <si>
    <t>Ca a l'air très concret et pratique. A CONFIRMER</t>
  </si>
  <si>
    <t>EDUC-4</t>
  </si>
  <si>
    <t>Child Labour and Education</t>
  </si>
  <si>
    <t>UNESCO-UNICEF, Digest n° 28, collection L'enfant, la famille, la communauté</t>
  </si>
  <si>
    <t>ENF-1 (section PMI / Nutrition)</t>
  </si>
  <si>
    <t>Child survival and development evolution</t>
  </si>
  <si>
    <t>UNICEF, collection Assignement Children n°61/62, 1983</t>
  </si>
  <si>
    <t>ENF-2 (section PMI / Nutrition)</t>
  </si>
  <si>
    <t>Conditions of Women and Children's Well-being (the)</t>
  </si>
  <si>
    <t>UNICEF, Collection Assignement Children n°59/60, 1982</t>
  </si>
  <si>
    <t>EDUC-31</t>
  </si>
  <si>
    <t>Development of indicators for educational planning in Eastern and Southern Africa</t>
  </si>
  <si>
    <t>IIEP, 1996 (87 p.) Reçu gratuitement</t>
  </si>
  <si>
    <t>Photocopie des chapîtres sur le Malawi par T.V. juillet 99</t>
  </si>
  <si>
    <t>Données de référence sur l'Education / Key Unesco Data in Education</t>
  </si>
  <si>
    <t>UNESCO, Cd-Rom, 1996 (PC-MAC) gratuit</t>
  </si>
  <si>
    <t>Manakara scolaire envoi 04.99 puis rapporté au siège</t>
  </si>
  <si>
    <t>ref. bibliographiques et certains doc. peuvent être récupérés (eg doc. s/ construct° décoles...). Données statistiques nationales qui donnent des tendances globales (évoluti° d'un pays s/ 10 ans, comapraison entre pays...). D'après J.Copreaux, à avoir</t>
  </si>
  <si>
    <t>Echec scolaire ou école en échec ? L'échec  scolaire des Portugais dans leur pays et en France</t>
  </si>
  <si>
    <t>L'Harmattan, D. Becker, M-E. Handman, R.Iturra, 1994 (240 p.) 130 FF + 21 FF frais d'envoi</t>
  </si>
  <si>
    <t>Commandé par et pour manakara scolaire (Y.Lecorgne) juin 2001</t>
  </si>
  <si>
    <t>ne semble pas transposable… (je n'avais pas le titre complet lors de la commande !)</t>
  </si>
  <si>
    <t>Ecole à Madagascar (L') : évaluation de la qualité de l'enseignement primaire public</t>
  </si>
  <si>
    <t>KARTHALA, R.Clignet et Bernard Ernst</t>
  </si>
  <si>
    <t>Mada</t>
  </si>
  <si>
    <t>"ouvrage compliqué. Analyses (par ex. s/ bilinguisme) et infos intéressantes mais noyées ds un charabia statistico-technique. Difficile d'y trouver facilement infos statistiques. Pas bien fait." Jean Copreaux.</t>
  </si>
  <si>
    <t>EDUC-36</t>
  </si>
  <si>
    <t>EDUC-30</t>
  </si>
  <si>
    <t>EDUC-5</t>
  </si>
  <si>
    <t>Effective schooling in rural Africa : project report phase 1, March-August 2000</t>
  </si>
  <si>
    <t>World Bank, Human Development Network, téléchargeable sur le site de la Banque Mondiale (12 p.) 2000</t>
  </si>
  <si>
    <t>EDUC-6</t>
  </si>
  <si>
    <t>Enfants, la santé et la science: enseignement scientifique et technique</t>
  </si>
  <si>
    <t>UNESCO, Série document n° 41</t>
  </si>
  <si>
    <t>Enseignant du bout du monde, cet inconnu</t>
  </si>
  <si>
    <t>Ecoliers du Monde / Aide et Action, Sous la direction de Claire Calosci (180 p.) 2001</t>
  </si>
  <si>
    <t>Haïti, Manakara, Tana éducation, ACDED, prodeva</t>
  </si>
  <si>
    <t>madagascar</t>
  </si>
  <si>
    <t>EDUC-24</t>
  </si>
  <si>
    <t>Equity and Quality in Private Education : the Haïtian Paradox</t>
  </si>
  <si>
    <t>World Bank, Latin América &amp; the Caribbean Regional Office, May 1998, Jamil Salmi, Human Development Department LCSHD Paper Series n° 18 (17 p.) En ligne sur le site Banque Mondiale</t>
  </si>
  <si>
    <t>en ligne sur Pratiques</t>
  </si>
  <si>
    <t>Evaluation externe du programme Aide et Action au Bénin</t>
  </si>
  <si>
    <t>Aide &amp; Action, Fev. 2001, Ousmane Dan Tata, Niger, Victoire Elegbe Bénin, Jean-Pierre Vélis, France, Février 2001 (50 p. environ)</t>
  </si>
  <si>
    <t>Evaluation externe du projet "pédagogies actives et mouvement des enseignants novateurs (PA/MOUVEN)" Aide et Action Togo (+ synthèse 7 pages)</t>
  </si>
  <si>
    <t>Aide &amp; Action, Togo, Mars 2001, Michèle Daïde GREF, Jean-Pierre Vélis (40 p.)</t>
  </si>
  <si>
    <t>Aide et Action déçu par cette évaluation</t>
  </si>
  <si>
    <t>Externalisation du projet point de vente de fournitures scolaires</t>
  </si>
  <si>
    <t>Aide &amp; Action Sénégal, mars-juin 2000, Caole Bech (stagiaire)</t>
  </si>
  <si>
    <t>Families, Schools and Children's Learning : a study of children's learning environments</t>
  </si>
  <si>
    <t>K. Marjoribanks; International Journal of Educational Research, Vol 21, number 5, 1994 (90 florins néérlandais)</t>
  </si>
  <si>
    <t>Manakara Scolaire ; envoi 06.99</t>
  </si>
  <si>
    <t>Analyse très (parfois trop) théorique des relat° parents école enfants; mais à la fin du livre, grilles d'analyse (questionnaires...) utilisables ds n'importe quel type d'environnement (J.Copreaux)</t>
  </si>
  <si>
    <t>EDUC-8</t>
  </si>
  <si>
    <t>EDUC-9</t>
  </si>
  <si>
    <t>EDUC-16</t>
  </si>
  <si>
    <t>Forum international sur l'éducation: Tiers-Monde: quelle école pour quel avenir? (2 documents photocopiés, pochette bleue)</t>
  </si>
  <si>
    <t>Aide &amp; Action, 14 octobre 1994</t>
  </si>
  <si>
    <t>résumé de Philippe Redon (oct. 94) ds la pochette</t>
  </si>
  <si>
    <t>EDUC-2-1</t>
  </si>
  <si>
    <t>Jeu d'approches</t>
  </si>
  <si>
    <t>ESSOR, 32 pages  (classeur carton vert)</t>
  </si>
  <si>
    <t>sur adolescents</t>
  </si>
  <si>
    <t>EDUC-35</t>
  </si>
  <si>
    <t>Langues des apprentissages (Les) (Bilan d'une séance plénière du Groupe Education Formation, Paris 11.06.98)</t>
  </si>
  <si>
    <t>Commission Coopération Développment, 1998 (129 p.)</t>
  </si>
  <si>
    <t>EDUC</t>
  </si>
  <si>
    <t>Jeunes et compétences - l'éducation au travail</t>
  </si>
  <si>
    <t>Rapport mondial de suivi sur l'Education pour tous (EPT) 2012 - Résumé + rapport complet (2 volumes)</t>
  </si>
  <si>
    <t>un ex. siège et un ex. mada</t>
  </si>
  <si>
    <t>ENF-7 &amp; 7.1 (section PMI / Nutrition)</t>
  </si>
  <si>
    <r>
      <t>Literacy, Health, Nutrition &amp; Income</t>
    </r>
    <r>
      <rPr>
        <b/>
        <sz val="10"/>
        <rFont val="Arial"/>
        <family val="2"/>
      </rPr>
      <t xml:space="preserve"> Alphabétisation, santé, nutrition et revenu</t>
    </r>
  </si>
  <si>
    <t>UNICEF, Collection Assignement Children, n°63/64 1983 (versions française &amp; anglaise)</t>
  </si>
  <si>
    <t>version anglaise envoyée à Chitekwele santé en août 2003</t>
  </si>
  <si>
    <t>EDUC-32</t>
  </si>
  <si>
    <t>Multi-grade teaching : a review of research and practice</t>
  </si>
  <si>
    <t>ODA Overseas Development Administration, Education Research,  Angela Little,  Serial n° 12, January 1995 (63 p.)</t>
  </si>
  <si>
    <t>1 original à Manakara scolaire (envoi 04.99) + 1 original pour Malawi secteur mais finalement gardé au siège</t>
  </si>
  <si>
    <t>parents les profs et l'école (les)</t>
  </si>
  <si>
    <t>SYROS, Bernard Defrance, 1998 (140 p.) 75 FF</t>
  </si>
  <si>
    <t>Manakara scolaire, juin 2001 (commandé par Y.Lecorgne)</t>
  </si>
  <si>
    <t>EDUC-27</t>
  </si>
  <si>
    <t>Reducing teacher absenteeism and attrition : causes, sonsequences and responses</t>
  </si>
  <si>
    <t>UNESCO / IIEP David.D.Chapman, IIEP research and studies programme, 1994,  (62 p.) 15 FF</t>
  </si>
  <si>
    <t>Original à Manakara scolaire (envoi 04.99) , copie au siège</t>
  </si>
  <si>
    <t>Sélection de documents sur l'éducation</t>
  </si>
  <si>
    <t>UNESCO, Cd-Rom (100 FF)</t>
  </si>
  <si>
    <t>Manakara scolaire , envoi 04.99 puis rapporté au siège</t>
  </si>
  <si>
    <t>EDUC-28 photocopiable</t>
  </si>
  <si>
    <t>UNESCO / IIEP, Rangachar Govinda, research Report n° 105, 1995 (53 p.)      15 FF</t>
  </si>
  <si>
    <t>Original à Manakara scolaire (envoi 04.99) , copie donnée à I.Roche, Malad-Malwany, copie au siège</t>
  </si>
  <si>
    <t>Bonne vue synthétique de l'éducation primaire en milieu urbain mais les données datent (début 90) et ne prennent en compte l'évolut° soci-économique récente de l'Inde (dév. de la middle-class...)</t>
  </si>
  <si>
    <t>EDUC-29 photocopiable</t>
  </si>
  <si>
    <t>Stratégie alternatives d'éducation pour les groupes défavorisés</t>
  </si>
  <si>
    <t>UNESCO / IIEP,Programme de recherches et d'études de l'IIEP,  Paris 1997 (24 p.) 15 FF</t>
  </si>
  <si>
    <t>EDUC-33</t>
  </si>
  <si>
    <t>Utilization, deployment and management of teachers in Botswana, Malawi, South Africa and Uganda</t>
  </si>
  <si>
    <t>IIEP, Col. Gestion des enseignats 1998, n° de réf. N.27, Edité par Gabriele Gottelmann-Duret et Joe Hogan (15 FF)</t>
  </si>
  <si>
    <r>
      <t xml:space="preserve">Original au Malawi </t>
    </r>
    <r>
      <rPr>
        <b/>
        <sz val="8"/>
        <color indexed="8"/>
        <rFont val="Times New Roman"/>
        <family val="1"/>
      </rPr>
      <t xml:space="preserve">copie à versailles </t>
    </r>
    <r>
      <rPr>
        <b/>
        <sz val="8"/>
        <color indexed="17"/>
        <rFont val="Times New Roman"/>
        <family val="1"/>
      </rPr>
      <t>(envoi à Zomba école août 2001)</t>
    </r>
  </si>
  <si>
    <t>Women's education in developing countries, barriers, benefits and policy</t>
  </si>
  <si>
    <t>World Bank, Document n° PHREE/91/40 (232 FF)</t>
  </si>
  <si>
    <t>Manakara scolaire</t>
  </si>
  <si>
    <t>Psycho</t>
  </si>
  <si>
    <t>Anne Ancelin-Shützenberg, Coll. La Méridienne, Desclée de Brouwer 2001</t>
  </si>
  <si>
    <t>Pune Social</t>
  </si>
  <si>
    <t>Sur la transmission transgénérationnelle +++ conseillé par Cécile Bizouerne et Anne Carpentier</t>
  </si>
  <si>
    <t>pratique</t>
  </si>
  <si>
    <t>Isabelle Filliozat, éd. Marabout 1999, 320 pages (5.50 €)</t>
  </si>
  <si>
    <t>Pune social + Tana Eveil mai 2011</t>
  </si>
  <si>
    <t>très très bien - à lire par tous ceux qui travaillent et/ou vivent avec des enfants</t>
  </si>
  <si>
    <t>Confiance en soi de votre enfant (la)</t>
  </si>
  <si>
    <t>Gisèls GEORGE, éd. Odile Jacob 2007</t>
  </si>
  <si>
    <t>fichier informatique disponible, copie papier jetée</t>
  </si>
  <si>
    <r>
      <t>Intelligence avant la parole</t>
    </r>
    <r>
      <rPr>
        <sz val="10"/>
        <rFont val="Arial"/>
        <family val="2"/>
      </rPr>
      <t xml:space="preserve"> </t>
    </r>
  </si>
  <si>
    <t>sous la direction de Boris Cyrulnik &amp; Michel Soulé, ESF, Collection La vie de l'Enfant. (en ligne s/ pratiques en accès restreint)</t>
  </si>
  <si>
    <t>(en ligne s/ pratiques en accès restreint)</t>
  </si>
  <si>
    <t>vilain petit canard (le)</t>
  </si>
  <si>
    <t xml:space="preserve"> Boris Cyrulnik Editions Odile Jacob ++ </t>
  </si>
  <si>
    <t>Sur la "résilience" ++ conseillé par Alexandra Lesaffre</t>
  </si>
  <si>
    <t>Education / préscolaire</t>
  </si>
  <si>
    <t>EDUC-34</t>
  </si>
  <si>
    <t>Early Childhood Development Revisited : from policy Formulation to Programme Implementation (Workshop)</t>
  </si>
  <si>
    <t>UNICEF, 1989 (67 p.)</t>
  </si>
  <si>
    <t>EDUC-3</t>
  </si>
  <si>
    <t>Early intervention: examples of practice : Averroes Programmes for Children , experiences to be shared</t>
  </si>
  <si>
    <t>UNESCO, Education Sector, Action Research in Family and Early Childhood, Monograph n°8 / 1997</t>
  </si>
  <si>
    <t>EDUC-5-1 photocopiable</t>
  </si>
  <si>
    <t>Education de la perception pour écoles maternelles &amp; classes de niveau 1, 1er livret, exercice</t>
  </si>
  <si>
    <t>SIPAR (110 p.), classeur carton vert</t>
  </si>
  <si>
    <t>EDUC-18 photocopiable</t>
  </si>
  <si>
    <t>Encadrement de la petite enfance en Afrique francophone : module de formation pour des sessions de recyclage</t>
  </si>
  <si>
    <t>UNESCO, Recherche-action sur la famille et la petite enfance, Unesco, Secteur de l'éducation, Monographie n° 5 / 1996 (gratuit, photocopiable)</t>
  </si>
  <si>
    <t>Envoyé à Tana Présco (Déc. 98)  Bénin (I.D.) Maputo (Essor), Lingap, Pune + Bombay. Envoi au relais PAP avril 2000, Bas-Cahos scolaire (juil 01)</t>
  </si>
  <si>
    <t>Pas mal mais rien de bien neuf</t>
  </si>
  <si>
    <t>EDUC-17</t>
  </si>
  <si>
    <t>ENHANCING THE SKILLS OF EARLY CHILDHOOD TRAINERS, training pack : 1. introduction to the training pack, 2. Delivering effective training, 3. Guide to the development of the young child, 4. Rationale for experiential/participatory methods, 5. Resource list</t>
  </si>
  <si>
    <t>UNESCO, K.Torkington, C.Landers; Bernard Van Leer Foundation/UNESCO</t>
  </si>
  <si>
    <t xml:space="preserve">Vol. 2. qq bonnes indicat° de comment mener 1 animat°, mais pas génial..., Vol 3. les grdes lignes du dev. de l'enfant de 0 à 6 (pas mal) </t>
  </si>
  <si>
    <t>EDUC-7</t>
  </si>
  <si>
    <t>Entrez dans la ronde: l'intégration des enfants handicappés dans les services de garde</t>
  </si>
  <si>
    <t>EDUC-19 photocopiable</t>
  </si>
  <si>
    <t>Evaluation study of parents schools in China</t>
  </si>
  <si>
    <t>UNESCO Education Sector, Action Research in Family and Early Childhood, Monograph n°2 / 1995 (gratuit)</t>
  </si>
  <si>
    <t>EDUC-11 photocopie</t>
  </si>
  <si>
    <t>Garderie: une expérience de vie pour l'enfant: volet 1: l'âge de la recherche et de l'identification de 1 à 24 mois</t>
  </si>
  <si>
    <t>EDUC-12 photocopie</t>
  </si>
  <si>
    <t>Envoyé à Lingap, Philippines, et à Tana Présco. Envoyé au relais PAP avril 2000 + Bas Cahos scolaire juil. 2001</t>
  </si>
  <si>
    <t>EDUC-13</t>
  </si>
  <si>
    <t>Jeu et l'enfant (le)</t>
  </si>
  <si>
    <t>Le journal des Pyschologies, mensuel, n° 48, juin 1987</t>
  </si>
  <si>
    <t>Pune social + Versailles</t>
  </si>
  <si>
    <t>EDUC-14</t>
  </si>
  <si>
    <t>Langage et l'affectivité à travers l'analyse des objets de jeu (facette complémentaire au système ESAR)</t>
  </si>
  <si>
    <t>R.Filion, M.Doucet, Documentor, 1993 (80 p.)</t>
  </si>
  <si>
    <t>Education petite enfance</t>
  </si>
  <si>
    <t>copie DVD dispo</t>
  </si>
  <si>
    <t>Bébé est une personne (vidéo)</t>
  </si>
  <si>
    <t>B.Martino - TF1</t>
  </si>
  <si>
    <t>Pune social (version doublée NTSC) + siège (en français, PAL/Sécam)</t>
  </si>
  <si>
    <t>++ conseillé par Alexandra Lesaffre</t>
  </si>
  <si>
    <t>Education petite enfance / Psy</t>
  </si>
  <si>
    <t>Donné à Isa Roche (Antsirabe)</t>
  </si>
  <si>
    <t xml:space="preserve">http://unesdoc.unesco.org/images/0010/001055/105505e.pdf </t>
  </si>
  <si>
    <t>Links betwenn Early Childhood Development and Education and Primary Education</t>
  </si>
  <si>
    <t>UNESCO, Education Sector, Action Research in Family and Early Childhood, Monograph n°6 / 1996 (gratuit)</t>
  </si>
  <si>
    <t>demandé par Chitekwele santé</t>
  </si>
  <si>
    <t>http://unesdoc.unesco.org/images/0010/001091/109156fb.pdf</t>
  </si>
  <si>
    <t>Mobiliser les mères et les préparer à encadrer les jeunes enfants : modules de formation de base pour les "clos d'enfants"</t>
  </si>
  <si>
    <t>UNESCO, Recherche-action sur la famille et la petite enfance, Unesco, Secteur de l'éducation, Monographie n° 7 / 1997 (gratuit, photocopiable)</t>
  </si>
  <si>
    <t>Doc. +++++ (Anne C.) Envoyé à Tana Présco (Déc. 98)  Bénin (I.D.) Maputo (Essor), Lingap, Pune + Bombay. Envoi au relais PAP 04,2000 + Malawi (bureau lilongwe)</t>
  </si>
  <si>
    <t>++++++++++</t>
  </si>
  <si>
    <t>Points forts de 0 à 3 ans</t>
  </si>
  <si>
    <t>Brazelton, Poche</t>
  </si>
  <si>
    <t>Points forts de 3 à 6 ans</t>
  </si>
  <si>
    <t>EDUC-22 photocopiable</t>
  </si>
  <si>
    <t>Projet de renforcement précoce des potentialités de l'enfant en Turquie (édition bilingue anglais / français)</t>
  </si>
  <si>
    <t>UNESCO-UNICEF-PAM, Programme de coopération,  Notes-Comments n° 193, Collection l'Enfant, la Famille, la Communauté, Février 91 (reçu gratuitement)</t>
  </si>
  <si>
    <t>envoyé à Essor 04.99</t>
  </si>
  <si>
    <t>http://unesdoc.unesco.org/images/0008/000869/086965eo.pdf</t>
  </si>
  <si>
    <r>
      <t xml:space="preserve">The first three years: a sourcebook on Early Childhood Care and Education </t>
    </r>
    <r>
      <rPr>
        <b/>
        <sz val="10"/>
        <color indexed="12"/>
        <rFont val="Arial"/>
        <family val="2"/>
      </rPr>
      <t xml:space="preserve">http://unesdoc.unesco.org/images/0008/000869/086965eo.pdf </t>
    </r>
  </si>
  <si>
    <t>UNESCO/UNICEF, Digest n° 31, collection L'enfant, la famille, la communauté (épuisé, photocopiable)</t>
  </si>
  <si>
    <t>Intro + Chap. 3 + annexes: envoyé à Malad-Malwany , Tana Présco, Essor. En entier : envoyé à Lingap Philippines.</t>
  </si>
  <si>
    <t xml:space="preserve"> ++++ court, concret, pratique sur dev. de l'enfant: activités à proposer &amp; mise en place d'1 crèche pour les 0-3 ans (Anne C.)</t>
  </si>
  <si>
    <t>EDUC15 / boîte EPE anglais ! Photocopiable</t>
  </si>
  <si>
    <t>Toys for Fun: a book of toys for pres-school children (édition multilingue: anglais français, portuguais, espagnol, arabe...) + photocop. ds Boite l'Enfant pour l'Enfant</t>
  </si>
  <si>
    <t>TALC / EPE, J.Carlile, Child to Child, TALC, Save the  Children Fund, MacMillan, 1988- rééd. 1994 (64 p.) (1 original et une photocope)</t>
  </si>
  <si>
    <t xml:space="preserve">1 copie envoyée au Malawi (Zomba santé écoles) + Bénin </t>
  </si>
  <si>
    <t xml:space="preserve">Un merveilleux malheur. </t>
  </si>
  <si>
    <t xml:space="preserve"> Boris Cyrulnik, Edition Odile Jacob, Poche  ++ </t>
  </si>
  <si>
    <t>Antisrabe</t>
  </si>
  <si>
    <t xml:space="preserve">sur le NAS </t>
  </si>
  <si>
    <t>prêté à Alexandra David 12-2010</t>
  </si>
  <si>
    <t>Education : Rapports / enquête</t>
  </si>
  <si>
    <t>photocop</t>
  </si>
  <si>
    <t>Monographie pré-scolarisation des jeunes enfants à Antananarivo (1ère partie)</t>
  </si>
  <si>
    <t>I.A., HARD I- INTER AIDE, Juin 1994</t>
  </si>
  <si>
    <t>Organisations Non Gouvernementales françaises en Haïti : le secteur de l'éducation</t>
  </si>
  <si>
    <t>Ministère de la Coopération, Valérie Huguenin, DEV/IVA Coopération Française, Daniel Boutté, IPR-IA Académie de Montpellier</t>
  </si>
  <si>
    <t xml:space="preserve">http://www.unesco.org/education/pdf/21_20_f.pdf </t>
  </si>
  <si>
    <t>Pour un bon départ dans la vie : programme pour la protection et le développement des jeunes enfants dans les pays en développement</t>
  </si>
  <si>
    <t>UNESCO, Projet "le jeune enfant et le milieu familial" 1990-1995, Robert G. Myers, 107 pages (gratuit)</t>
  </si>
  <si>
    <t>EDUC-26</t>
  </si>
  <si>
    <t>Rapport mondial sur l'éducation 1998 : les enseignants et l'enseignement dans un monde en mutation</t>
  </si>
  <si>
    <t>UNESCO 1998</t>
  </si>
  <si>
    <t>Education des adultes</t>
  </si>
  <si>
    <t>EDUC-37</t>
  </si>
  <si>
    <t>Adult Literacy : a handbook for development workers</t>
  </si>
  <si>
    <t>OXFAM / VSO 1995 (170 p.) Distribué par IT £ 8,95</t>
  </si>
  <si>
    <t>EDUC-1-1</t>
  </si>
  <si>
    <t>Education des adultes et développement n°48, 1997</t>
  </si>
  <si>
    <t>IIZ / DVV, 1997, (364 p.)</t>
  </si>
  <si>
    <t>EDUC-1-2</t>
  </si>
  <si>
    <t>Education des adultes et développement n°49, 1997</t>
  </si>
  <si>
    <t>IIZ / DVV, 1997, (327 p.)</t>
  </si>
  <si>
    <t>EDUC-1-3</t>
  </si>
  <si>
    <t>Education des adultes et développement N°50, 1998</t>
  </si>
  <si>
    <t xml:space="preserve">IIZ / DVV, 1998 (416 p.) Institut de coopération internationale de la confédération allemande pour l'éducation des adultes, N° 50 -1998 </t>
  </si>
  <si>
    <t>EDUC-1-4</t>
  </si>
  <si>
    <t>Education des adultes et développement N°51</t>
  </si>
  <si>
    <t>IIZ / DVV, 1998</t>
  </si>
  <si>
    <t>EDUC-1-5</t>
  </si>
  <si>
    <t>Education des adultes et développement N°52</t>
  </si>
  <si>
    <t>IIZ / DVV, 1999</t>
  </si>
  <si>
    <t>EDUC-2</t>
  </si>
  <si>
    <t>Escuelas de tecnologias populares, Concepcion, Chile, 1986-1991</t>
  </si>
  <si>
    <t>EDUC-25</t>
  </si>
  <si>
    <t>Manuel de conception de RELECT : une nouvelle approche à l'alphabétisation pour adultes (alphabétisation freirienne régénérée à travers les techniques de rendorcement des capacités et pouvoirs communautaires)</t>
  </si>
  <si>
    <t>ActionAid, 1997 , D.Archer et S.Cottingham, (328 p.)</t>
  </si>
  <si>
    <t>transmis par Aide et Action</t>
  </si>
  <si>
    <t xml:space="preserve">http://unesdoc.unesco.org/images/0011/001185/118511eb.pdf </t>
  </si>
  <si>
    <t>Non formal vocational training program for disavantadged youth and their insertion into the world of work,,,</t>
  </si>
  <si>
    <t xml:space="preserve">UNESCO - IIEP ocasional papers n° 83 (43 p.) 1999 http://unesdoc.unesco.org/images/0011/001185/118511eb.pdf </t>
  </si>
  <si>
    <t>DEV2-9 photocop</t>
  </si>
  <si>
    <t>Envoyé par Anne Parda (La Cabirma). Un exemplaire en Haïti, et bien sûr à La Cabirma</t>
  </si>
  <si>
    <t>Education sanitaire</t>
  </si>
  <si>
    <t>http://unesdoc.unesco.org/images/0010/001006/100657fo.pdf</t>
  </si>
  <si>
    <t>Education sanitaire à l'école pour la prévention du sida et des MST, ACTIVITES POUR LES ELEVES (voir aussi version anglaise = sida-31)</t>
  </si>
  <si>
    <t>Relais PaP IA, et ID Nors-Ouest Haïti (La version anglaise est sur les programmes Zomba et LLW écoles+ Lingap)</t>
  </si>
  <si>
    <t>SIDA-1 photocopie</t>
  </si>
  <si>
    <t>Education sanitaire à l'école pour la prévention du sida et des MST, GUIDE DE L'ENSEIGNANT (voir aussi version anglaise = sida-32)</t>
  </si>
  <si>
    <t>Relais PaP IA, et ID Nors-Ouest Haïti (La version anglaise est sur les programmes Zomba et LLW écoles)</t>
  </si>
  <si>
    <t>SIDA-2 photocopie</t>
  </si>
  <si>
    <t>Education sanitaire à l'école pour la prévention du sida et des MST,MANUEL à l'usage des plannificateurs des programmes scolaires (voir aussi version anglaise = sida-30)</t>
  </si>
  <si>
    <t>La version anglaise est sur les programmes Zomba et LLW écoles</t>
  </si>
  <si>
    <r>
      <t xml:space="preserve">Eau et assainissement / </t>
    </r>
    <r>
      <rPr>
        <i/>
        <sz val="10"/>
        <color indexed="12"/>
        <rFont val="Arial"/>
        <family val="2"/>
      </rPr>
      <t>Photocop</t>
    </r>
  </si>
  <si>
    <t>UNICEF, téléchargeable sur le site de l'IRC</t>
  </si>
  <si>
    <t>donné à Philippe Girard, Zomba écoles, février 01</t>
  </si>
  <si>
    <t>http://www.unesco.org/education/pdf/335_40a.pdf</t>
  </si>
  <si>
    <t>School Health Education to prevent AIDS and Sexually transmitted Diseases : HANDBOOK for CURRICULUM PLANNERS (VF = sida-2)</t>
  </si>
  <si>
    <t>vers° anglaise envoyé au Malawi été 99 (Zomba écoles et LLW-Ecoles)</t>
  </si>
  <si>
    <t>SIDA-31 Photocop</t>
  </si>
  <si>
    <t>School Health Education to prevent AIDS and Sexually transmitted Diseases : STUDENTS ACTIVITIES (voir aussi VF= sida-3)</t>
  </si>
  <si>
    <t>vers° anglaise envoyé au Malawi été 99 (Zomba écoles et LLW-Ecoles) et à Lingap Manille, oct.00. VF en Haïti pour ID et IA</t>
  </si>
  <si>
    <t>SIDA-32 Photocop</t>
  </si>
  <si>
    <t>School Health Education to prevent AIDS and Sexually transmitted Diseases: TEACHERS' GUIDE (voir aussi V.F. = sida-1)</t>
  </si>
  <si>
    <t>vers° anglaise envoyé au Malawi été 99 (Zomba écoles et LLW-Ecoles)  VF en Haïti pour ID et IA</t>
  </si>
  <si>
    <t>EDUC-39</t>
  </si>
  <si>
    <t>Soins et développment de la petite enfance "à 8 ans il est déjà trop tard…"</t>
  </si>
  <si>
    <t>UNESCO secteur de l'éducation 1997 (40 p.) gratuit</t>
  </si>
  <si>
    <t>SPMI / brochure</t>
  </si>
  <si>
    <t>Soins et éducation de la prime enfance : indicateurs de base sur les jeunes enfants (2 exemplaires)</t>
  </si>
  <si>
    <t>UNESCO secteur de l'éducation 1995</t>
  </si>
  <si>
    <t>PSYCHOSOCIAL / Petite enfance</t>
  </si>
  <si>
    <t>copie dvd dispo + sauvegarde sur le nas</t>
  </si>
  <si>
    <t>Bébé est une personne. (vidéo)</t>
  </si>
  <si>
    <r>
      <t xml:space="preserve">B.Martino TF </t>
    </r>
    <r>
      <rPr>
        <sz val="10"/>
        <color indexed="30"/>
        <rFont val="Arial"/>
        <family val="2"/>
      </rPr>
      <t xml:space="preserve">(introuvable maintenant ou coûte des fortunes: </t>
    </r>
    <r>
      <rPr>
        <sz val="10"/>
        <color indexed="10"/>
        <rFont val="Arial"/>
        <family val="2"/>
      </rPr>
      <t>80 € pour une vieille VHS!</t>
    </r>
    <r>
      <rPr>
        <sz val="10"/>
        <color indexed="30"/>
        <rFont val="Arial"/>
        <family val="2"/>
      </rPr>
      <t>)</t>
    </r>
  </si>
  <si>
    <t>Essor Brésil (version doublée en anglais NTSC) + siège (en français, PAL/Sécam)</t>
  </si>
  <si>
    <t>Conditions de vie défavorisées influent-elles sur le développement des jeunes enfants?</t>
  </si>
  <si>
    <t>Chantal Zaouche-Gaudron, Coll. 1001 bébés, ERES</t>
  </si>
  <si>
    <t xml:space="preserve">note de lecture sur http://sejed.revues.org/299 </t>
  </si>
  <si>
    <t>Gisèle GEORGE, éd. Odile Jacob 2007</t>
  </si>
  <si>
    <t>Des jeux et des hommes</t>
  </si>
  <si>
    <t>Eric Berne</t>
  </si>
  <si>
    <t>Antsirabe</t>
  </si>
  <si>
    <t xml:space="preserve">Enfant de 0 à 2 ans, Vie affective et problèmes familiaux , </t>
  </si>
  <si>
    <t xml:space="preserve">Myriam David, Collection: Enfances, Dunod 1998 - 6ème édition </t>
  </si>
  <si>
    <t>Tana Eveil - mai 2011 &amp; Manille août 2010</t>
  </si>
  <si>
    <t>Entretien de face à face dans la relation d'aide</t>
  </si>
  <si>
    <t>conseillé par Isa Roche (Antsirabe)</t>
  </si>
  <si>
    <t>Estime de soi (l')</t>
  </si>
  <si>
    <t>Tana AF mai 2011</t>
  </si>
  <si>
    <t>étapes majeures de l’enfance (les)</t>
  </si>
  <si>
    <t>disparu</t>
  </si>
  <si>
    <r>
      <t>Lóczy ou le maternage insolite</t>
    </r>
    <r>
      <rPr>
        <sz val="10"/>
        <color indexed="57"/>
        <rFont val="MS Sans Serif"/>
        <family val="2"/>
      </rPr>
      <t xml:space="preserve"> </t>
    </r>
  </si>
  <si>
    <t>M. David - G. Appell Ed. CEMEA 1996 - Réédition 2004 Erès, Coll. 1001 bébés</t>
  </si>
  <si>
    <t>pour en savoir + http://www.pikler.fr/institut.php</t>
  </si>
  <si>
    <t>Merveilleux malheur  (un)</t>
  </si>
  <si>
    <t xml:space="preserve">Boris Cyrulnik, Edition Odile Jacob, Poche  ++ </t>
  </si>
  <si>
    <t>Méthodologie de l'intervention en travail social</t>
  </si>
  <si>
    <t>Manille</t>
  </si>
  <si>
    <t>la "bible" du travail social d'après Emmanuelle Six</t>
  </si>
  <si>
    <t>donné à Mumbai? (et Antsirabe?)</t>
  </si>
  <si>
    <t>Parents toxiques, comment échapper à leur emprise</t>
  </si>
  <si>
    <t>Suzan Forward, Marabout 2007 - Préface de Danielle Rapoport</t>
  </si>
  <si>
    <t>très bien</t>
  </si>
  <si>
    <t>Stoleru - Morales,  PUF, coll. Le fil rouge. Epuisé chez l'éditeur</t>
  </si>
  <si>
    <t>tana?</t>
  </si>
  <si>
    <t>acheté et conseillé par Alexandra David</t>
  </si>
  <si>
    <t>Si les bébés pouvaient parler</t>
  </si>
  <si>
    <t>Myriam Sezjner, 
Bayard Centurion (27 août 2009)
Collection : La cause des bébés, 187 pages</t>
  </si>
  <si>
    <t>donné à Tana Eveil - mai 2011</t>
  </si>
  <si>
    <t>The first three years: a sourcebook on Early Childhood Care and Education</t>
  </si>
  <si>
    <t xml:space="preserve">UNESCO/UNICEF, Digest n° 31, Coll. L'enfant, la famille, la communauté </t>
  </si>
  <si>
    <t>now online at http://unesdoc.unesco.org/images/0008/000869/086965eo.pdf</t>
  </si>
  <si>
    <r>
      <t>Touchpoints 3 to 6</t>
    </r>
    <r>
      <rPr>
        <sz val="10"/>
        <color indexed="57"/>
        <rFont val="Arial"/>
        <family val="2"/>
      </rPr>
      <t xml:space="preserve"> </t>
    </r>
  </si>
  <si>
    <t>T. B. Brazelton - Da Capo editions</t>
  </si>
  <si>
    <t>donné à Manille février 2011</t>
  </si>
  <si>
    <r>
      <t>Touchpoints-Birth to Three</t>
    </r>
    <r>
      <rPr>
        <sz val="10"/>
        <color indexed="57"/>
        <rFont val="Arial"/>
        <family val="2"/>
      </rPr>
      <t xml:space="preserve"> </t>
    </r>
  </si>
  <si>
    <t>Tout ce dont un enfant a besoin</t>
  </si>
  <si>
    <t>Bibliothèque micro-crédit</t>
  </si>
  <si>
    <t>Microfinance</t>
  </si>
  <si>
    <t>CREDIT</t>
  </si>
  <si>
    <t>Alternative management systems for savings and credit of the rural poor, the Myeriada experience</t>
  </si>
  <si>
    <t>A.P.Fernandez, Second Edition, 1998, (149 p.)</t>
  </si>
  <si>
    <t>manquant?</t>
  </si>
  <si>
    <t>Analyser l'impact d'un projet de microcrédit, ADEFI Madagascar</t>
  </si>
  <si>
    <t>F.Gubert, F.Roubaud AFD</t>
  </si>
  <si>
    <t>Antsirabe mai 2011</t>
  </si>
  <si>
    <t>Aventure en microfinance (une): Amret au Cambodge</t>
  </si>
  <si>
    <t>Pierre Daubert, Karthala</t>
  </si>
  <si>
    <t>Banque dans la brousse (une) : Kafo Jiginew</t>
  </si>
  <si>
    <t>Editions du Félin, Marina Paugam, Christophe Lebègue, préface R.Dumont (125 p.)</t>
  </si>
  <si>
    <t>Donné par C.Lebègue à F. Renaudin ?</t>
  </si>
  <si>
    <t>Bâtir un secteur financier ouvert à tous</t>
  </si>
  <si>
    <t>Conf. Int'l de Paris juin 2005, Elisabeth Bourguinat, Collectif des acteurs français pour l'année du microcrédit HCCI</t>
  </si>
  <si>
    <t>Business planning and financial Medeling for microfinance institutions, A Handbook</t>
  </si>
  <si>
    <t>CGAP technical tool series n° 2</t>
  </si>
  <si>
    <t>Cloning Grameen Bank : replicating a proverty reduction model in India, Nepal and Vietnam</t>
  </si>
  <si>
    <t>I.T., Edited by Helen Todd,  1996 (126 p.) £8.96</t>
  </si>
  <si>
    <t>téléchargeable sur le site du Gret</t>
  </si>
  <si>
    <t>téléchargeable sur le site undp</t>
  </si>
  <si>
    <t>Constraints and challenges associated with developing sustainable microfinance systems in disadvantaged rural areas in Africa</t>
  </si>
  <si>
    <t>CIDR, Renée Chao-Beroff, mars 1999, UNCDF (59 p.)</t>
  </si>
  <si>
    <t>Sur le terrain uniquement (Mazengera nutrition mai 2002)</t>
  </si>
  <si>
    <t>Epargne des migrants et outils financiers adaptés; Etude,  rapport final Tome 1</t>
  </si>
  <si>
    <t>EUROPACT - CIMADE - ABPCD, Ministère de l'Emploi et de la Solidarité, Direction de la Population et des Migrations; R.Blion, V.Verrière, M.Giordan, .... Juillet 1998 (162 p.)</t>
  </si>
  <si>
    <t xml:space="preserve">Etude Epargne-Crédit:  Vol. 1 : orientations méthodologiques pour les ONG ; </t>
  </si>
  <si>
    <t>EUROPACT - ENDA</t>
  </si>
  <si>
    <t xml:space="preserve">Etude Epargne-Crédit:  Vol.4: des crédit pour les plus pauvres, concilier solidarité et efficacité économique </t>
  </si>
  <si>
    <t>EUROPACT, ENDA FPH, Septembre 1992, Base Arrière n° 14, publiée par RITIMO / FPH (52 p.)</t>
  </si>
  <si>
    <t>Etude Epargne-Crédit: Vol. 2: références de terrain: 12 études de cas, 1 fichier contact.</t>
  </si>
  <si>
    <t>EUROPACT - ENDA (133 p.)</t>
  </si>
  <si>
    <t>Etude Epargne-Crédit: Vol.3 "éclairages amérique Latine et Asie (Colombie, Philippines)</t>
  </si>
  <si>
    <t>EUROPACT , Paul Hibon, Philippe Savereux, EUROPACT / ENDA, 1992, (185 p.)</t>
  </si>
  <si>
    <t>Economie sociale</t>
  </si>
  <si>
    <r>
      <t>Exclusion et liens financiers, rapport 2002,</t>
    </r>
    <r>
      <rPr>
        <sz val="10"/>
        <rFont val="Arial"/>
        <family val="2"/>
      </rPr>
      <t xml:space="preserve"> préface de Elisabeth Guigou, Ministre de l'emploi et de la solidarité</t>
    </r>
  </si>
  <si>
    <t>Sous la direction de J-M Servet et Isabelle Guérin, Economica (528 p.)</t>
  </si>
  <si>
    <t>Guide de la banque pour tous: innovations africaines</t>
  </si>
  <si>
    <t>KARTHALA, Bernard Taillefer</t>
  </si>
  <si>
    <t>Institutionnalisation des réseaux d'épargne-crédit: une construction sociale à concerter : étude de cas en Guinée et au Bénin</t>
  </si>
  <si>
    <t>Transverses n° 3 Groupe Initiatives, François Doligez, IRAM (accessible sur le site du GRET)</t>
  </si>
  <si>
    <t>Managing to empower : the Grameen Bank's Experience of Poverty Alleviation</t>
  </si>
  <si>
    <t>Susan Holcombe, 1995, University Presss, Dhaka, Bangladesh (203 p)</t>
  </si>
  <si>
    <t>Rapporté du Bangladesh par F.Renaudin, 03.108</t>
  </si>
  <si>
    <t>La Cabirma, 06.99, Uplift 07.99</t>
  </si>
  <si>
    <t>Microfinances pour le développement : diversité et enjeux des crédits alternatifs</t>
  </si>
  <si>
    <t>FPH, DPH, Ritimo, Revue Passerelles, Septembre 1996</t>
  </si>
  <si>
    <t>Mutuelle de santé solidaire : une alternative de sécurisation des population pauvres contre les aléas sanitaires</t>
  </si>
  <si>
    <t>Mia Adams, ADA</t>
  </si>
  <si>
    <t>article</t>
  </si>
  <si>
    <t>Organisations paysannes et l'épargne-crédit (les)</t>
  </si>
  <si>
    <t>FPH, R. Chao-Beroff, Dossier pour un Débat, oct.94, Fondation pour le Progrès de l'Homme</t>
  </si>
  <si>
    <t>MANQUANT</t>
  </si>
  <si>
    <t xml:space="preserve">Profit for the Poor : cases in micro-finance </t>
  </si>
  <si>
    <t>I.T., Malcom Harper, 1998 (188 p.) £11.66</t>
  </si>
  <si>
    <t>Projets des OSI dans le secteur du crédit / Financement de l'activité économique dans les pays du sud, rapport d'étude</t>
  </si>
  <si>
    <r>
      <t xml:space="preserve">F3E / Cirad, nov. 2000, B. Wampfler et M. Roesch </t>
    </r>
    <r>
      <rPr>
        <b/>
        <sz val="10"/>
        <color indexed="49"/>
        <rFont val="Arial"/>
        <family val="2"/>
      </rPr>
      <t>(papier + CD-Rom)</t>
    </r>
  </si>
  <si>
    <t>Normalement ID, Essor, Crév. l'ont (IA siège)</t>
  </si>
  <si>
    <t xml:space="preserve">La 1ère partie est descriptive (un résumé a été fait par le Cirad); la seconde "outils méthodo" contient surtout une bibliographie commentée intéressante : PRATIQUES ? </t>
  </si>
  <si>
    <t xml:space="preserve">PRATIQUE  </t>
  </si>
  <si>
    <t>Reaching the Extreme poor with credit service: the income generation for vulnerable group development program of the Bangladesh Rural Adavancement Committee (BRAC)</t>
  </si>
  <si>
    <t>Banque Mondiale, World Bank, CGAP, CDF Bangladesh, Case Study Series n° 7, S.A.H. ALamgir, 1997 (48 p.)</t>
  </si>
  <si>
    <t>Rapporté du Bangladesh par F.Renaudin, 03.103</t>
  </si>
  <si>
    <t>résumé envoyé à ID, Essor, NBA, par A.Coudert (en 96?)</t>
  </si>
  <si>
    <t>copie envoyée à Anne Parda, La Cabirma Prêts</t>
  </si>
  <si>
    <t>PRATIQUE ??? À confirmer</t>
  </si>
  <si>
    <t>Systèmes d'épargne et de crédit décentralisés</t>
  </si>
  <si>
    <t>Ministère de la Coopération Dir. du Développement, Coll. Rapports d'étude (diff. BDPA / SCETAGRI)</t>
  </si>
  <si>
    <t>SYSTEMES FINANCIERS DE DEVELOPPEMENT (SFD) 16 documents de l'Agence Française de Développement</t>
  </si>
  <si>
    <t>Agence Française de Développement</t>
  </si>
  <si>
    <t>Viabilité et institutionnalisation des structures d'appui à la micro et petite entreprise, Atelier d'échanges d'expériences, Guinée Conakry, 20.01 au 3.02.96</t>
  </si>
  <si>
    <t>CIDR, &amp; Association des Volontaires pour le Développement en Guinée, Mai 1996</t>
  </si>
  <si>
    <t>Santé Comm &amp; PMI</t>
  </si>
  <si>
    <t>S.26</t>
  </si>
  <si>
    <t>Analyse de la situation sanitaire en Haïti 1998</t>
  </si>
  <si>
    <t>OMS / WHO, Ministère de la Santé Publique et de la Population, Organisation Panaméricaine de la Santé, PAP 1998 (151 p.)</t>
  </si>
  <si>
    <t>Exemplaires en Haïti</t>
  </si>
  <si>
    <t>Santé Comm</t>
  </si>
  <si>
    <t>S.5</t>
  </si>
  <si>
    <t>Approche (une)  à l'éducation des patients basée sur la participation: un défi aux agents de santé</t>
  </si>
  <si>
    <t xml:space="preserve">USAID-ACSI-CCCD, 1993, (13 p.) </t>
  </si>
  <si>
    <t>S.23</t>
  </si>
  <si>
    <t>Assigning Technical Officers to Ministries of Health: a management study</t>
  </si>
  <si>
    <t xml:space="preserve">USAID-ACSI-CCCD , 1993, (69 p.) </t>
  </si>
  <si>
    <t>Santé et nutrition</t>
  </si>
  <si>
    <t>SPMI-11</t>
  </si>
  <si>
    <t>Auxiliaires pédagogiques faciles à réaliser pour l'éducation nutritionnelle</t>
  </si>
  <si>
    <t>UNESCO, collection éducation nutritionnelle n° 10, Paris 1984</t>
  </si>
  <si>
    <t>(Acheté par le Dr. G.Brulé) Photocop. donnée à La Cabirma 06.99 + original donné à Mazengera santé (Anne Moreau) janvier 2002</t>
  </si>
  <si>
    <t>exemples de jeux, puzzle, jeux de l'oie,  marionnettes, de matériel pédago. à fabriquer, de démonstrations, de messages sur la nutrition.... PRATIQUE ?</t>
  </si>
  <si>
    <t>Santé Bucco-dentaire</t>
  </si>
  <si>
    <t>Boîte à images et Macro-machoire</t>
  </si>
  <si>
    <t>Aide Ondotologique International</t>
  </si>
  <si>
    <t>Malawi (+ Marigot écoles)</t>
  </si>
  <si>
    <t>SPMI-12</t>
  </si>
  <si>
    <t>Breast-feeding in Practice: a manual for health workers</t>
  </si>
  <si>
    <t>E.Helsing, F.Savage King, Oxford Medical Publications 1982, O.U.P. (265 p.)</t>
  </si>
  <si>
    <t>demandé par JL Bellut pour l'équipe locale de Chitekwele santé août 2003 mais non envoyé par T.Vincent</t>
  </si>
  <si>
    <t>S.6</t>
  </si>
  <si>
    <t>Challenging Health Workers to Develop a Participatory Approach to Patient Education</t>
  </si>
  <si>
    <t>USAID-ACSI-CCCD</t>
  </si>
  <si>
    <t>ENF-1</t>
  </si>
  <si>
    <t>http://www.comminit.com/node/1921</t>
  </si>
  <si>
    <t>Child survival sustainability assessment CSSA</t>
  </si>
  <si>
    <t>S.7</t>
  </si>
  <si>
    <t>Communicating about Health: a guide for facilitators (training)</t>
  </si>
  <si>
    <t>USAID (111 p.)</t>
  </si>
  <si>
    <t>envoyé à l'équipe locale de chitekwele santé en août 2003</t>
  </si>
  <si>
    <t>malawi</t>
  </si>
  <si>
    <t>S.8</t>
  </si>
  <si>
    <t>Communication concernant la santé, guide pour les facilitateurs (formation)</t>
  </si>
  <si>
    <t>USAID (117 p.)</t>
  </si>
  <si>
    <t>Community Assessment : guidelines for developing countries</t>
  </si>
  <si>
    <t xml:space="preserve">IT, Douglas Stockman, 1994 (150 p.)
distrib TALC (£9,85) et IT </t>
  </si>
  <si>
    <t>envoi à Mazengera Health mai 2002 via Sabine</t>
  </si>
  <si>
    <t>Community Nutrition for Eastern Africa</t>
  </si>
  <si>
    <t>AMREF1994, distrib TALC, Ann Burgess and Others (280 p.) £ 4,00</t>
  </si>
  <si>
    <t>envoi Mazengera Health mai 2002</t>
  </si>
  <si>
    <t>ENF-2</t>
  </si>
  <si>
    <t>S.9</t>
  </si>
  <si>
    <t>Education for health: in support of Health for All (vol 1, n°2)</t>
  </si>
  <si>
    <t>OMS / WHO, &amp; SCIPHE, 1984,  (56 p.)</t>
  </si>
  <si>
    <t>S.10</t>
  </si>
  <si>
    <t>Education pour la santé: collaboration communautaire pour augmenter l'utilisation des services de santé: une expérience provenant du Togo</t>
  </si>
  <si>
    <t xml:space="preserve">USAID-ACSI-CCCD 1993, (17 p.) </t>
  </si>
  <si>
    <t>SPMI-13</t>
  </si>
  <si>
    <t>Etudions la nutrition</t>
  </si>
  <si>
    <t>FAO / PAM, Jean A.S. Rictchie, F.A.O. Publications 1968 (294 pages)</t>
  </si>
  <si>
    <t>http://www.remed.org/html/page11321.html</t>
  </si>
  <si>
    <t>ReMEd, Bruno Galland, Denis Fontaine, Katia Rasidy, AFVP, CIDR, ReMed, Medicus Mundi, Coopération Française, juin 97, (64 p.) 100 + 20 FF frais de port</t>
  </si>
  <si>
    <t>Envoi à Concert-Action + Cahos santé + Relais PAP 07.99 (120 FF les deux fascicules)</t>
  </si>
  <si>
    <t>ReMEd, Bruno Galland, Denis Fontaine, Katia Rasidy, AFVP, CIDR, ReMed, Medicus Mundi, Coopération Française, juin 97, (67 p.) 100 FF + 20 FF frais de port</t>
  </si>
  <si>
    <t xml:space="preserve">PRATIQUE </t>
  </si>
  <si>
    <t>SPMI-24</t>
  </si>
  <si>
    <t>Family health guide (Philippines)</t>
  </si>
  <si>
    <t>Department of Health, Manila 1987</t>
  </si>
  <si>
    <t>SPMI-25 &amp; 25.1</t>
  </si>
  <si>
    <t>Family Planning in the Legacy of Islam (1 exemplaire siège)</t>
  </si>
  <si>
    <t>PNUD / UNDP, Abdel Rahim Omran, UNDP / Routledge 1992,  (284 p.)</t>
  </si>
  <si>
    <t>S.11</t>
  </si>
  <si>
    <t>First Aid for Community Health Workers in Developing Countries</t>
  </si>
  <si>
    <t>Muriel Skeet, MacMillan 1984 (106 p.)</t>
  </si>
  <si>
    <t>SPMI-14</t>
  </si>
  <si>
    <t>Guide pour le diagnostique nutritionnel</t>
  </si>
  <si>
    <t>OMS / WHO, I.Beghin, M.Cap &amp; B.Dujardin, OMS 1988 (84 pages)</t>
  </si>
  <si>
    <t>Pratiques ? À confirmer</t>
  </si>
  <si>
    <t>S.12</t>
  </si>
  <si>
    <t>Health Education: Working with Communities to increase the use of Health Services: an experience from Togo, W.Africa</t>
  </si>
  <si>
    <t xml:space="preserve">USAID-ACSI-CCCD , 1993, (16 p.) </t>
  </si>
  <si>
    <t>Healthy women, healthy mothers: an information guide</t>
  </si>
  <si>
    <t>Talc UK distrib. ; Family Care Int'l, USA, 1995, Dr. Ananie Arkutu</t>
  </si>
  <si>
    <t>envoi à Mazengera health nov 2002</t>
  </si>
  <si>
    <t>S.27</t>
  </si>
  <si>
    <t>Malawi -Chitekwele santé (07.98), La Cabirma et Bayaguana (espagnol 03.99), Haïti Relais PAP pour MEDOR Santé (06.99), Manakara rural (04.99)</t>
  </si>
  <si>
    <t>SPMI-15</t>
  </si>
  <si>
    <t>Helping mothers to breast-feed</t>
  </si>
  <si>
    <t xml:space="preserve">TALC, F. Savage King, Amref (American Medical and Research Foundation), 1985 (151 p.) + réédition 1992 </t>
  </si>
  <si>
    <t>SPMI-16</t>
  </si>
  <si>
    <t>Infant and Young Child Feeding: current issues</t>
  </si>
  <si>
    <t>OMS/UNICEF 1981 (144 p.)</t>
  </si>
  <si>
    <t>Santé bucco-dentaire</t>
  </si>
  <si>
    <t>SD2 &amp; 2.2</t>
  </si>
  <si>
    <t>Infirmier en zone tropicale face aux pathologies bucco-dentaires dans son exercice quotidien</t>
  </si>
  <si>
    <t>OMS / WHO,  1991 (101 p.)</t>
  </si>
  <si>
    <t>1 exemplaire donné à MEDOR santé, février 2000</t>
  </si>
  <si>
    <t>SPMI-26</t>
  </si>
  <si>
    <t>International Child health: a digest of current information</t>
  </si>
  <si>
    <t>OMS / UNICEF, International Pediatric Association, UNICEF, WHO, vol. V, Nb 2, April 1994</t>
  </si>
  <si>
    <t>la formation des personnels de santé en afrique subsaharienne et à Madagascar : évaluation rétrospective de rôle de la coopération française 1987-1998</t>
  </si>
  <si>
    <t>S.13</t>
  </si>
  <si>
    <t xml:space="preserve">1 exemplaire Donné à Damien du Portal, Manakara hydrau (juin 98) </t>
  </si>
  <si>
    <t>EDUC / ENF-7 &amp; 7.1</t>
  </si>
  <si>
    <t>Literacy, Health, Nutrition &amp; Income Alphabétisation, santé, nutrition et revenu</t>
  </si>
  <si>
    <t>version anglaise envoyée à l'équipe locale de Chitekwele santé août 2003</t>
  </si>
  <si>
    <r>
      <t xml:space="preserve">Management of the child with a serious infection or severe malnutrition : </t>
    </r>
    <r>
      <rPr>
        <sz val="10"/>
        <color indexed="17"/>
        <rFont val="Arial"/>
        <family val="2"/>
      </rPr>
      <t>Guidelines for care at the first-referral level in developing countries</t>
    </r>
  </si>
  <si>
    <t>WHO / UNICEF, WHO/FCH/CAH/00.1, IMCI (Integrated Management of Childhood illness); 2000, (162 p.)
distrib TALC £3,30</t>
  </si>
  <si>
    <t>envoi à Mazengera health mai 2002 (via Sabine)</t>
  </si>
  <si>
    <t>SPMI-17</t>
  </si>
  <si>
    <t>Manual on feeding Infants and Young Children</t>
  </si>
  <si>
    <t>M.Cameron &amp; Yugve Havander, Oxford Medical Publications, O.U.P., sponsored by UN/ACC SubCommittee on Nutrition 1983 (214 p.)</t>
  </si>
  <si>
    <t>S.14</t>
  </si>
  <si>
    <t>Medical Care in Developing countries: a symposium from Makerere</t>
  </si>
  <si>
    <t>Edited by Maurice King, Oxford University Press 1966 (300 p.)</t>
  </si>
  <si>
    <t>Santé et sida</t>
  </si>
  <si>
    <t>petit classeur gris</t>
  </si>
  <si>
    <t>Medical Management of HIV/AIDS in FAMILY PRACTICE</t>
  </si>
  <si>
    <t>India Medical Association, Pune, College of General Practitioners Vijay Thakur, IA)</t>
  </si>
  <si>
    <t>Santé publique</t>
  </si>
  <si>
    <t>Siège + Bombay TB 03,2004</t>
  </si>
  <si>
    <t>SPMI-18</t>
  </si>
  <si>
    <t>Nutrition and Mother and Child health</t>
  </si>
  <si>
    <t>G.J.Ebrahim, MacMillan 1983 (201 pages)</t>
  </si>
  <si>
    <t>SPMI-19</t>
  </si>
  <si>
    <t>Nutrition Guidelines</t>
  </si>
  <si>
    <t>MSF, 1st edition, 1995 (192 p.) 80 FF</t>
  </si>
  <si>
    <t>Nutrition Handbook for Community Workers in the Tropics (Mac Millan / TALC, 1982)</t>
  </si>
  <si>
    <t>Mac Millan / TALC, 1982 £ 5,95</t>
  </si>
  <si>
    <t xml:space="preserve">envoi Malawi juillet 98 </t>
  </si>
  <si>
    <t>concret, pratiques mais pas ciblé sur programmes de dév. Tiers-Monde, cf. chapitre sur l'obésité (Anne C.)</t>
  </si>
  <si>
    <t>Nutrition Handbook for Community Workers in the Tropics, SECOND EDITION, (Mac Millan / CFNI 1993)</t>
  </si>
  <si>
    <t>Mac Millan / TALC, 1993, £ 5,95</t>
  </si>
  <si>
    <t>SPMI-20</t>
  </si>
  <si>
    <t>Nutrition humaine en Afrique tropicale</t>
  </si>
  <si>
    <t>FAO / PAM, M.C. Latham, FAO 1979, (306 p.)</t>
  </si>
  <si>
    <t>Para la vida : un reto de comunicacion. Version Dominicana (version espagnole de FACTS FOR LIFE)</t>
  </si>
  <si>
    <t>UNICEF, OMS, UNESCO, FNUAP (105 p.) version anglaise distribuée par TALC £ 1,30</t>
  </si>
  <si>
    <t>envoyé par Alain et Anne Parda (La Cabirma, Rep.Dom), "Facts for life" au Malawi (Bureau Lilongwe)</t>
  </si>
  <si>
    <t>S.15</t>
  </si>
  <si>
    <t>Planning a continuing education, policy workshop:  a guide for Policy Makers and Program Managers</t>
  </si>
  <si>
    <t>USAID , 1994</t>
  </si>
  <si>
    <t>S.16</t>
  </si>
  <si>
    <t>Practising Health for All</t>
  </si>
  <si>
    <t>D. Morley, John Rohde, Glen Williams, Oxford 1983 (333 p.)</t>
  </si>
  <si>
    <t>SPMI-32</t>
  </si>
  <si>
    <t>1 ex Versailles + Haïti (Cahos)</t>
  </si>
  <si>
    <t>Santé Comm &amp; publique</t>
  </si>
  <si>
    <t>S.17</t>
  </si>
  <si>
    <t>Santé communautaire: concepts / actions / formation</t>
  </si>
  <si>
    <t>Centre International de l'enfance (80 FF en 1995)</t>
  </si>
  <si>
    <t>acheté par Dr. O.Adam 1 exemplaire au siège et un exemplaire à Mzingwa (Malawi)</t>
  </si>
  <si>
    <t>pas vraiment adapté au travail dans les PVD</t>
  </si>
  <si>
    <t>SPMI-21</t>
  </si>
  <si>
    <t>See how they grow: monitoring child growth for appropriate health care in developing countries</t>
  </si>
  <si>
    <t>David Morley and M.Woodland, English Language Book Society, MacMillan 1979, réed. 1987 (267 p.)</t>
  </si>
  <si>
    <t>Pratiques? À confirmer</t>
  </si>
  <si>
    <t xml:space="preserve">Setting Up Community Health Programmes: a practical manual for use in developing countries </t>
  </si>
  <si>
    <t>TALC, Ted Lankester, MacMillan / TALC 1992 - £ 7,95</t>
  </si>
  <si>
    <t>S.18</t>
  </si>
  <si>
    <t>Si vous êtes chargé de ... Guide de gestion à l'usage des responsables de soins de santé primaire au niveau intermédiaire</t>
  </si>
  <si>
    <t>OMS / WHO,  1991 (365 p.)</t>
  </si>
  <si>
    <t>S.19</t>
  </si>
  <si>
    <t>Skills assesment in Primary Health Care Training</t>
  </si>
  <si>
    <t>USAID, Africa Child Survival initiate, Combatting Childhood Communicable Diseases, USAID (= ACSI-CCCD-USAID), 1992 (15 p.)</t>
  </si>
  <si>
    <t>SPMI-27</t>
  </si>
  <si>
    <t>Social and community paediatrics in developing countries: caring for the rural and urban poor</t>
  </si>
  <si>
    <t>G.J.Ebrahim, MacMillan 1985 (210 p.)</t>
  </si>
  <si>
    <t>Sonko le lièvre arracheur de dent</t>
  </si>
  <si>
    <t>EPE, L'enfant pour l'enfant. EDICEF, Institut Santé et Développement (13 FF)</t>
  </si>
  <si>
    <t>envoyé au Malawi (Zomba et LLW écoles)</t>
  </si>
  <si>
    <t>Bombay TB mars 04</t>
  </si>
  <si>
    <t>Sida et Mst</t>
  </si>
  <si>
    <t>STD Pack</t>
  </si>
  <si>
    <t>TALC £12,50</t>
  </si>
  <si>
    <t>envoi Malawi janvier 2002, pour LLW School Health Programme</t>
  </si>
  <si>
    <t>Documents pédagogique (images cartonnées sur MST)</t>
  </si>
  <si>
    <t>S.24</t>
  </si>
  <si>
    <t>Synthèse de la phase bibliographique effectuée sur la valorisation des savoirs traditionnels en matière de santé</t>
  </si>
  <si>
    <t>Brochure; Organisation Internationale de la Coopération pour la Santé, Medicus Mundi France, (40 p.)</t>
  </si>
  <si>
    <t>TECH</t>
  </si>
  <si>
    <t>MSF, 2ème édition, 1994 (90 FF)</t>
  </si>
  <si>
    <t>The Market Dentist and Other Stories</t>
  </si>
  <si>
    <t>TALC, Child to Child n°12, £1.80</t>
  </si>
  <si>
    <t>envoyé au Malawi (Zomba + LLW écoles janvier 2002)</t>
  </si>
  <si>
    <t>S.20</t>
  </si>
  <si>
    <t>Thirteen Lessons learned, 1981-1993 (Implementation experience in 13 African countries)</t>
  </si>
  <si>
    <t xml:space="preserve">USAID-ACSI-CCCD , 1993, (17 p.) </t>
  </si>
  <si>
    <t xml:space="preserve">Towards the Healthy Women Counselling, </t>
  </si>
  <si>
    <t>UNDP/World Bank / WHO Special Programme for Research &amp; Training in Tropical Diseases (distrib. OMS, gratuite)</t>
  </si>
  <si>
    <t>parti s/ terrrain 04.98 pour Chitekwele santé</t>
  </si>
  <si>
    <t xml:space="preserve">Santé </t>
  </si>
  <si>
    <t>S.25</t>
  </si>
  <si>
    <t>Traditional medecine and health care coverage: a reader for health administrators and Practitionners</t>
  </si>
  <si>
    <t>OMS / WHO, 1983 (342 p.)</t>
  </si>
  <si>
    <t>S.21</t>
  </si>
  <si>
    <t>Trouver et utiliser l'information disponible: un guide pour le personnel de santé</t>
  </si>
  <si>
    <t>OMS / WHO , W. Lutz, Ecole de médecine de l'Université d'Edimbourg, Ecosse, OMS 1984 (79 p.)</t>
  </si>
  <si>
    <t>S.M.20</t>
  </si>
  <si>
    <t>1 à 7 Gesuba santé version anglaise,  1 à 9 donné à Médor et Pérodin santé et 1 ex. de 1 à 9  pour  région Palmes-Delatte</t>
  </si>
  <si>
    <t>SM.20</t>
  </si>
  <si>
    <t>2 à 7 Gesuba santé version anglaise,  1 à 9 donné à Médor et Pérodin santé et 1 ex. de 1 à 9  pour  région Palmes-Delatte</t>
  </si>
  <si>
    <t>http://whqlibdoc.who.int/hq/1998/WHO_EPI_TRAM_98.13_fre.pdf</t>
  </si>
  <si>
    <t>3 à 7 Gesuba santé version anglaise,  1 à 9 donné à Médor et Pérodin santé et 1 ex. de 1 à 9  pour  région Palmes-Delatte</t>
  </si>
  <si>
    <t xml:space="preserve"> 1 à 9 donné à Médor et Pérodin santé et 1 ex. de 1 à 9  pour  région Palmes-Delatte</t>
  </si>
  <si>
    <t>1 à 9 donné à Médor et Pérodin santé et 1 ex. de 1 à 9  pour  région Palmes-Delatte</t>
  </si>
  <si>
    <t>SD1</t>
  </si>
  <si>
    <t>Where there is no Dentist</t>
  </si>
  <si>
    <t>TALC, Murray Dickson, Hesperian foundation 1983 (187 p.) £5.00</t>
  </si>
  <si>
    <t>S.22</t>
  </si>
  <si>
    <t>Malawi  + siège</t>
  </si>
  <si>
    <t>Malawi   + siège</t>
  </si>
  <si>
    <t>Worms (flannelographe)</t>
  </si>
  <si>
    <t>TALC £21,5</t>
  </si>
  <si>
    <t>Quel programme l'a reçu finalement ???? Zomba écoles ou LLW écoles ????</t>
  </si>
  <si>
    <t>santé évaluation</t>
  </si>
  <si>
    <t>Santé Comm: évaluation</t>
  </si>
  <si>
    <t>Maladies infectieuses</t>
  </si>
  <si>
    <t>Santé maladies infectieuses Malaria</t>
  </si>
  <si>
    <t>original au Malawi</t>
  </si>
  <si>
    <t>Buzzing children (Malaria)</t>
  </si>
  <si>
    <t>Living Health Readers n° 3 £3,00 (TALC)</t>
  </si>
  <si>
    <t>envoyé à LLW-East School Project janvier 2002</t>
  </si>
  <si>
    <t xml:space="preserve">Santé maladies infectieuses </t>
  </si>
  <si>
    <t>S.I.-1</t>
  </si>
  <si>
    <t xml:space="preserve">Acute Respiratory Infections: Diagnosis &amp; management... </t>
  </si>
  <si>
    <t xml:space="preserve">USAID, Africa Child Survival initiate, Combatting Childhood Communicable Diseases, USAID, 1994, </t>
  </si>
  <si>
    <t>SIDA-18</t>
  </si>
  <si>
    <t>Coulour Atlas on Aids (A)</t>
  </si>
  <si>
    <t>C.F.Farthing, S.E. Brown, RCD Stanghton, J.J.Cream, M.Mühleman, Wolfe Medical Publication Ltd Yearbook Medical Publishers, Inc. 1986</t>
  </si>
  <si>
    <t>S.I.-2</t>
  </si>
  <si>
    <t>Dermatoses infectieuses &amp; parasitaires sur peau noire</t>
  </si>
  <si>
    <t>A. &amp; M. Basset, J.Maleville, B.Liautaud, Ed. Pradel, 1988 (116 p.)</t>
  </si>
  <si>
    <t>S.I.-3</t>
  </si>
  <si>
    <t>Epidemiology case study: a measles outbreak: training</t>
  </si>
  <si>
    <t>USAID, Africa Child Survival initiate, Combatting Childhood Communicable Diseases, USAID, 1993 (90 p.)</t>
  </si>
  <si>
    <t>S.I.-4</t>
  </si>
  <si>
    <t>Eye Diseases in hot climate</t>
  </si>
  <si>
    <t>TALC, John Sabdfords Smith, Ed.Wright 1986 (240 p.)</t>
  </si>
  <si>
    <t>demandé par l'équipe locale de Chitekwele</t>
  </si>
  <si>
    <t>S.I.-5</t>
  </si>
  <si>
    <t>Infections respiratoires aiguës: diagnostique et prise en charge...</t>
  </si>
  <si>
    <t>S.I.-6</t>
  </si>
  <si>
    <t>Lecture Notes on the Infectious Diseases</t>
  </si>
  <si>
    <t>Bibhat K.Ma,dal &amp; richard T. Mayor White, Ed. blackwell Scientific Publications, P.G. Asian Economy Edition (272 p.)</t>
  </si>
  <si>
    <t>S.I.-7</t>
  </si>
  <si>
    <t>Maladies exotiques et parasitoses autochtones</t>
  </si>
  <si>
    <t>J.Lapierre (158 p.)</t>
  </si>
  <si>
    <t>S.I.-28</t>
  </si>
  <si>
    <t>Planches pour le diagniostic des parasites intestinaux</t>
  </si>
  <si>
    <t>OMS / WHO, 1994 (210 FF)</t>
  </si>
  <si>
    <t>conseillé par JF Bruchet Ethiopie</t>
  </si>
  <si>
    <t>S.I.-8</t>
  </si>
  <si>
    <t>Strengthening patient education for ORT Services in the Central African Republic (management of diarrheal diseases)</t>
  </si>
  <si>
    <t>USAID, Africa Child Survival initiate, Combatting Childhood Communicable Diseases, USAID, 1993, (18 p.)</t>
  </si>
  <si>
    <t>Santé maladies infectieuses Lèpre</t>
  </si>
  <si>
    <t>S.I.-9</t>
  </si>
  <si>
    <t>Diagnosis and Management of Early Leprosy</t>
  </si>
  <si>
    <t>Stanley G.Brown, O.B.E., F.R.C.P., F.R.C.S., D.T.M., the Leprosy Mission 1984 (35 p.)</t>
  </si>
  <si>
    <t>S.I.-10</t>
  </si>
  <si>
    <t>Insensitive Feet: a practical handbook on foot problems in leprosy</t>
  </si>
  <si>
    <t>Paul Brand, C.B.E., F.R.C.S., F.A.C.S., Ed. The Leprosy Mission 1986 (88 p.)</t>
  </si>
  <si>
    <t>S.I.-11</t>
  </si>
  <si>
    <t>Lèpre pour les médecins et le personnel paramédical</t>
  </si>
  <si>
    <t>R.H.Thangaraj et S.J.Yawalkar, CIBA-GEIGYSA, 1988 (115 p.)</t>
  </si>
  <si>
    <t>S.I.-12</t>
  </si>
  <si>
    <t>Notes pour l'enseignement des règles d'hygiène aux malades de la lèpre</t>
  </si>
  <si>
    <t>All Africa Leprosy &amp; Rehabilitation Training Center, Addis Ababa, Ethiopia, (24 p.)</t>
  </si>
  <si>
    <t>S.I.-13</t>
  </si>
  <si>
    <t>Social dimension of leprosy: training manual for Health Workers</t>
  </si>
  <si>
    <t>Ed. I.L.E.P. 1986 (110 p.)</t>
  </si>
  <si>
    <t>S.I.-14</t>
  </si>
  <si>
    <t>Addressing the challenges of Malaria control in Africa</t>
  </si>
  <si>
    <t xml:space="preserve">USAID, Africa Child Survival initiate, Combatting Childhood Communicable Diseases, USAID, 1993, </t>
  </si>
  <si>
    <t>S.I.-15</t>
  </si>
  <si>
    <t>Controlling Malaria in Africa, progress and priorities</t>
  </si>
  <si>
    <t>emprunté par Michèle Mangin, Malawi (juin 98)</t>
  </si>
  <si>
    <t>S.I.-16</t>
  </si>
  <si>
    <t>Diverses méthodes d'évaluation d'un atelier de formation: PALUDISME</t>
  </si>
  <si>
    <t>USAID, Africa Child Survival initiate, Combatting Childhood Communicable Diseases, USAID, 1993, (20 p.)</t>
  </si>
  <si>
    <t>copie donnée à Michèle Mangin (Santé 1) Malawi (juin 98)</t>
  </si>
  <si>
    <t>S.I.-17</t>
  </si>
  <si>
    <t>Evaluation des programmes nationaux de lutte contre le paludisme en Afrique, rapport d'étude</t>
  </si>
  <si>
    <t>S.I.-18</t>
  </si>
  <si>
    <t>Evaluation of National Malaria Control Programs in Africa: working plan</t>
  </si>
  <si>
    <t xml:space="preserve">USAID, Africa Child Survival initiate, Combatting Childhood Communicable Diseases, USAID  , 1993, </t>
  </si>
  <si>
    <t>envoyé à chitekwele santé août 2003</t>
  </si>
  <si>
    <t>in malawi &amp; Mada only</t>
  </si>
  <si>
    <t>Chitekwele santé, Zomba santé + Manakara santé janvier 2002</t>
  </si>
  <si>
    <t>in Malawi &amp; Mada only</t>
  </si>
  <si>
    <t>Partners for Change and Communication: guidelines for Malaria Control,</t>
  </si>
  <si>
    <t>OMS/WHO, Mehra, Sunil and Meek Sylvia, WHO Geneva, in collaboration with Malaria Consortium, U.K., 1996, (119 p.)</t>
  </si>
  <si>
    <t>Envoi Malawi 04.98 + Manakara santé janvier 2002</t>
  </si>
  <si>
    <t>Pratiques ?  À confimer</t>
  </si>
  <si>
    <t>The Malaria Manual: Social and Economic Research, 1995</t>
  </si>
  <si>
    <t>Agyepong, Irene Akua, Aryee Bertha, Dzikuma Lenore, WHO, Geneva 1995 (170 p.)</t>
  </si>
  <si>
    <t>envoi Malawi  04.98 pour Chitekwele santé</t>
  </si>
  <si>
    <t>S.I.-19</t>
  </si>
  <si>
    <t>Training manual for program managers on program planning for malaria control</t>
  </si>
  <si>
    <t>USAID, Africa Child Survival initiate, Combatting Childhood Communicable Diseases, USAID  (classeur)</t>
  </si>
  <si>
    <t>Santé maladies infectieuses TB</t>
  </si>
  <si>
    <t>S.I.-20</t>
  </si>
  <si>
    <t>Dépistage et chimiothérapie de la TB: questions et réponses</t>
  </si>
  <si>
    <t>OMS / WHO, K.Toman pour l'OMS, Ed. masson 1980, (255 p.) (version anglaise 2 ex. disponibles)</t>
  </si>
  <si>
    <t>V.F. manquant</t>
  </si>
  <si>
    <t>S.I.-21 &amp; S.I.-21.1</t>
  </si>
  <si>
    <t>Epidemiology of TB (2 exemplaires)</t>
  </si>
  <si>
    <t>Dr. K.Styblo, V.E.B. Gustav Fisher verlag Jena (161 p.) 2 exemplaires</t>
  </si>
  <si>
    <t>S.I.-22</t>
  </si>
  <si>
    <t>Guide du programme national contre la TB, République du Bénin</t>
  </si>
  <si>
    <t>République populaire du Bénin, Ministère de la santé publique (50 p.), 2 exemplaires</t>
  </si>
  <si>
    <t>S.I.-23</t>
  </si>
  <si>
    <t>Manual of the National TB control programme in Malawi</t>
  </si>
  <si>
    <t>Ministry of Health, Malawi,  1987 (50 p.)</t>
  </si>
  <si>
    <t>S.I.-24</t>
  </si>
  <si>
    <t>National TB and leprosy programme: Tanzania</t>
  </si>
  <si>
    <t>Ministry of Health, Tanzania 1985 (8 p.)</t>
  </si>
  <si>
    <t>S.I.-30</t>
  </si>
  <si>
    <t>NGOs and TB control : principles and examples for organizations joining the fight against TB (INDE)</t>
  </si>
  <si>
    <t>OMS / WHO Inde,  Janvier 99 (49 p.)</t>
  </si>
  <si>
    <t>Programmes à Bombay</t>
  </si>
  <si>
    <t>"Pas de recommandations particulière si ce n'est que je trouve ce petit manuel clair, concis, et qu'il pose bien  la problématique de la place des ONG ds le programme national" L.Ledanois, Golibar, Bombay</t>
  </si>
  <si>
    <t>S.I.-25 &amp; 25.1</t>
  </si>
  <si>
    <t>TB case-finding &amp; chemotherapy, questions &amp; answers (2 exemplaires)</t>
  </si>
  <si>
    <t>OMS / WHO, K.Toman, OMS, 1979, (240 p.)</t>
  </si>
  <si>
    <t>S.I.-26 &amp; 26.1</t>
  </si>
  <si>
    <t>TB control: a manual on methods and procedures for integrated programs                (2 exemplaires)</t>
  </si>
  <si>
    <t>OMS / WHO, Scientific publications n° 498, Pan American Health Organisation &amp; OMS, 1986 (2 exemplaires)</t>
  </si>
  <si>
    <t>S.I.-27</t>
  </si>
  <si>
    <t>Technical guide for sputum Examination for TB by direct microscopy (6 exemplaires)</t>
  </si>
  <si>
    <t>Bulletin of the International Union against TB and Lung Diseases: supplement n°2 1978 (15 p.)</t>
  </si>
  <si>
    <t>S.I.-29</t>
  </si>
  <si>
    <t>Tuberculose guide for high prevalence countries (5 exemplaires)</t>
  </si>
  <si>
    <t xml:space="preserve"> Ed. Misereor 1986 (56 p.)</t>
  </si>
  <si>
    <t>Santé Médecine</t>
  </si>
  <si>
    <t>SPMI-4</t>
  </si>
  <si>
    <t>Abrégé de Gynécologie et d'obstétrique</t>
  </si>
  <si>
    <t>H.de tourris, R. Henrion, M. Delecour, 3° édition, Masson 1976 (546 p.)</t>
  </si>
  <si>
    <t>S.M.10</t>
  </si>
  <si>
    <t>Application de la recherche sur les systèmes de santé</t>
  </si>
  <si>
    <t>OMS / WHO , Carl E. Taylor, Cahiers de santé publique n°78, OMS 1984 (303 p.)</t>
  </si>
  <si>
    <t>S.M.11</t>
  </si>
  <si>
    <t>Désinfection et stérilisation du matériel médical dans des conditions défavorisées</t>
  </si>
  <si>
    <t>MSF, B.Renchon, J.Pinel, MSF 1988 (11 p.)</t>
  </si>
  <si>
    <t>S.M.12</t>
  </si>
  <si>
    <t>Epidémiologie, méthodes et pratiques</t>
  </si>
  <si>
    <t>C.Rumeau-Rouquette, B.Blondel, M.Kaminski, G.Bréart,  Flammarion Medecines, Sciences, coll. statistiques en biologie et en médecine</t>
  </si>
  <si>
    <t>S.M.13</t>
  </si>
  <si>
    <t>Epitrop: cours individuel informatisé d'épidémiologie et biostatistiques:  manuel d'utilisation (photocopie)</t>
  </si>
  <si>
    <t>ITG /Institut de Médecine Tropicale, Antwerpen, 1993 (photocopie)</t>
  </si>
  <si>
    <t>SPMI-5.1 &amp; 5.2</t>
  </si>
  <si>
    <t>Fundamentals of Obstetrics and gynaecolocy Vol 1 &amp; 2</t>
  </si>
  <si>
    <t>Derek Uewellyn Jones, E.L.B.S. Faber &amp; Faber 1986</t>
  </si>
  <si>
    <t>S.M.14</t>
  </si>
  <si>
    <t>Guide des examens de laboratoire</t>
  </si>
  <si>
    <t>P. Kamoun, J.P. Fréjaville, Flammarion Médecine 1977, (1035 p.)</t>
  </si>
  <si>
    <t>SPMI-6</t>
  </si>
  <si>
    <t>Handbook of tropical paediatrics</t>
  </si>
  <si>
    <t>G.J.Ebrahim, MacMillan 1985 (210 pages)</t>
  </si>
  <si>
    <t>S.M.15</t>
  </si>
  <si>
    <t>Lutte anti-vectorielle  en situation précaire</t>
  </si>
  <si>
    <t>MSF , P. de Rancourt, G.Delmas, MSF 1988 (51 p.)</t>
  </si>
  <si>
    <t>S.M.16</t>
  </si>
  <si>
    <t>Méthodes statistiques à l'usage des médecins biologistes</t>
  </si>
  <si>
    <t>D. Schwartz, Flammarion Medecines, Sciences, coll. statistiques en biologie et en médecine</t>
  </si>
  <si>
    <t>Bonay TB + siège</t>
  </si>
  <si>
    <t>conseillé par J. Copreaux et PH. Redon</t>
  </si>
  <si>
    <t>envoyé au Malawi en août 2003</t>
  </si>
  <si>
    <t>S.M.17</t>
  </si>
  <si>
    <t>Ordinogrammes: rationalisation des diagnostiques et des traitement à la consultation curatives dans les dispensaires (Haïti)</t>
  </si>
  <si>
    <t>OMS / WHO, INSHAC, OPS/OMS, , Haïti, septembre 93</t>
  </si>
  <si>
    <t>SPMI-7</t>
  </si>
  <si>
    <t>Paediatrics in the tropics</t>
  </si>
  <si>
    <t>edited by R.G.Hendrickse, E.L.B.S., Oxford University Press 1981 (375 pages)</t>
  </si>
  <si>
    <t>SPMI-8</t>
  </si>
  <si>
    <t>Paediatrics Priorities in the Developing World</t>
  </si>
  <si>
    <t>David Morley, Post-graduate Paediatrics Series, Butterworths, 1973 (470 p.)</t>
  </si>
  <si>
    <t>SPMI-9</t>
  </si>
  <si>
    <t>Pédiatrie d'urgence</t>
  </si>
  <si>
    <t>G.Huault, B.Labrunbe, Flammarion, Médecine Sciences 1977-1981 (1241 p.)</t>
  </si>
  <si>
    <t>S.M.18</t>
  </si>
  <si>
    <t>Prise en charge de malades au dispensaire: aide-mémoire à l'usage des auxiliaires de santé (Haïti)</t>
  </si>
  <si>
    <t>OMS / WHO, INSHAC, OPS/OMS, Haïti, novembre 94</t>
  </si>
  <si>
    <t>S.M.19</t>
  </si>
  <si>
    <t>Statistique médicale</t>
  </si>
  <si>
    <t>R. Salomon. Edition Masson 1988 (136 p.)</t>
  </si>
  <si>
    <t>médicaments</t>
  </si>
  <si>
    <t>Santé médicaments</t>
  </si>
  <si>
    <t>SMed1</t>
  </si>
  <si>
    <t>Commande et gestion des médicaments à MSF</t>
  </si>
  <si>
    <t>MSF 1987 (20 p.)</t>
  </si>
  <si>
    <t>Conseillé par le Dr. F. Dantoine ?</t>
  </si>
  <si>
    <t>SMed12</t>
  </si>
  <si>
    <t>Elsevier's Dictionary of Pharmaceutical science and techniques, 1 pharmaceutical technologies:       anglais, français, espagnol, italien, allemand</t>
  </si>
  <si>
    <t>Sliosberg, Elsevier Publishing Company 1968 (686 p.)</t>
  </si>
  <si>
    <t>SMed2</t>
  </si>
  <si>
    <t>Fiches techniques de médicaments essentiels - Niveau des dispensaires (Haïti)</t>
  </si>
  <si>
    <t>OMS / WHO, INSHAC, OPS/OMS, Haïti, juillet 94</t>
  </si>
  <si>
    <t>SMed3</t>
  </si>
  <si>
    <t>Formation des auxiliaires de dispensaires à l'utilisation rationnelle des médicaments (Haïti)</t>
  </si>
  <si>
    <t>OMS / WHO, INSHAC, OPS/OMS, Haïti, janvier 95 (94 p.)</t>
  </si>
  <si>
    <t>SMed11</t>
  </si>
  <si>
    <t>Guide d'utilisation des médicaments essentiels pour les paramédicaux</t>
  </si>
  <si>
    <t>Thierry Comolet, Coopération Française, Direct° Régionale de la Santé de Toamasina, Madagascar (59 p.)</t>
  </si>
  <si>
    <t>SMed4</t>
  </si>
  <si>
    <t>Guide pratique à l'usage des auxiliaires de santé: la gestion des médicaments essentiels dans les dispensaires (Haïti)</t>
  </si>
  <si>
    <t>SMed5</t>
  </si>
  <si>
    <t>Nouveau regard vers les futures recherches dans la lutte contre le déficit en vitamine A</t>
  </si>
  <si>
    <t>Institut National de la Santé et de la Recherche Médicale (INSERM) 2 pages</t>
  </si>
  <si>
    <t>SMed6</t>
  </si>
  <si>
    <t>Pour une politique du médicament: l'expérience du Mozambique</t>
  </si>
  <si>
    <t>l'Harmattan 1985 (85 p.)</t>
  </si>
  <si>
    <t>SMed7</t>
  </si>
  <si>
    <t>Préparations pharmaceutiques simples</t>
  </si>
  <si>
    <t>Centre de Recherche et d'Etudes pour le Développement de la santé (CREDES) 1989 (39 p.)</t>
  </si>
  <si>
    <t>SMed8</t>
  </si>
  <si>
    <t>Stability of oral oxytocics in tropical climates, results of field surveys...</t>
  </si>
  <si>
    <t>OMS / WHO, Action Programme on Essential Drugs, Maternal Health and Safe Motherhood, WHO/DAP/93.6   WHO/OMS 1993 (30 p. + annexe)</t>
  </si>
  <si>
    <t>SMed9</t>
  </si>
  <si>
    <t>Stability of oral oxytocics in tropical climates, results of simulation studies...</t>
  </si>
  <si>
    <t>OMS / WHO, Action Programme on Essential Drugs, Maternal Health and Safe Motherhood, WHO/DAP/94.13 OMS 1994 (43 p.)</t>
  </si>
  <si>
    <t>SMed10</t>
  </si>
  <si>
    <t>Utilisation des médicaments essentiels</t>
  </si>
  <si>
    <t>OMS / WHO, Série de rapports techniques n°685, OMS Genève 1983 (50 p.)</t>
  </si>
  <si>
    <t>Odontologie</t>
  </si>
  <si>
    <t>Santé odontologie</t>
  </si>
  <si>
    <t>Malawi (+marigot écoles ?)</t>
  </si>
  <si>
    <t xml:space="preserve">l'enfant pour l'enfant ANGLAIS Livres de lecture: </t>
  </si>
  <si>
    <t>peuvent être commandés à TALC, P.O.Box 49, ST Albans, Herts AL15TX, United Kingdom, Tel: 44.(0)1.727.85.38.69 Fax: 44.(0)1.727.846.852 (prix : de £1,80 à £ 2,50)</t>
  </si>
  <si>
    <t>Santé P.M.I. / EPE english</t>
  </si>
  <si>
    <t>A Narrow Escape (HIV/AIDS)</t>
  </si>
  <si>
    <t>Living Health Readers n° 7, £3,00 (TALC)</t>
  </si>
  <si>
    <t>A Simple Cure</t>
  </si>
  <si>
    <t>Child-to-Child Readers n° 4, Longman £2,00</t>
  </si>
  <si>
    <t>1 ex. envoyé à Zomba &amp; 1 ex à LLW-sté (1997) + 1 exemplaire à Lilongwe-East school health project (janvier 2002)</t>
  </si>
  <si>
    <t xml:space="preserve">Pratique? A CONFIRMER </t>
  </si>
  <si>
    <t>Accidents</t>
  </si>
  <si>
    <t>Child-to-Child Readers n° 3, Longman £1,80</t>
  </si>
  <si>
    <t>Can Betsy stay at school</t>
  </si>
  <si>
    <t>Child-to-Child Readers n° 18, £2,00</t>
  </si>
  <si>
    <t>SPMI-23 / Boîte EPE</t>
  </si>
  <si>
    <t>Child to Child</t>
  </si>
  <si>
    <t>EPE, Andrey Aarons &amp; Hugh Hawes, MacMillan 1979 (103 pages) + brochure Child to child</t>
  </si>
  <si>
    <t>Boîte Enfant pour l'enfant (anglais)</t>
  </si>
  <si>
    <t>SPMI-22 / boîte EPE</t>
  </si>
  <si>
    <t>"Child-to-Child" in Africa: towards an Open Learning Strategy</t>
  </si>
  <si>
    <t>UNESCO-UNICEF, EPE, Digest n° 29, collection L'enfant, la famille, la communauté</t>
  </si>
  <si>
    <t>Deadly Habits</t>
  </si>
  <si>
    <t>Child-to-Child Readers n°11, Longman £2,00</t>
  </si>
  <si>
    <t>Dirty Water</t>
  </si>
  <si>
    <t>Child-to-Child Readers n° 1, Longman £1,80</t>
  </si>
  <si>
    <t>Diseases Defeated</t>
  </si>
  <si>
    <t>Child-to-Child Readers n° 8, Longman £2,00</t>
  </si>
  <si>
    <t>Down with Fever</t>
  </si>
  <si>
    <t>Child-to-Child Readers n°6, Longman, £2,00</t>
  </si>
  <si>
    <t>Flies</t>
  </si>
  <si>
    <t>Child-to-Child Readers n°9, Longman £ 2,00</t>
  </si>
  <si>
    <t>Freeda doesn't get pregnant</t>
  </si>
  <si>
    <t>Child-to-Child Readers n°15, Longman, £2,00</t>
  </si>
  <si>
    <t>1 ex. envoyé au malawi 98  + 1 exemplaire à Lilongwe-East school health project (janvier 2002)</t>
  </si>
  <si>
    <t>I can do it too</t>
  </si>
  <si>
    <t>Child-to-Child Readers, Longman</t>
  </si>
  <si>
    <t>Not just a Cold</t>
  </si>
  <si>
    <t>Child-to-Child Readers n°7, Longman £1,80</t>
  </si>
  <si>
    <t>Teaching Tomas</t>
  </si>
  <si>
    <t>Child-to-Child Readers n°5, Longman, £2,00</t>
  </si>
  <si>
    <t>The Market Dentist and other stories</t>
  </si>
  <si>
    <t>Child-to-Child Readers n°12, Longman £1,8</t>
  </si>
  <si>
    <t>1 ex. Malawi pour Zomba et LLW écoles (+ 1 exemplaire supplémentaire renvoyé en janvier 2002 pour LLW School Health Project</t>
  </si>
  <si>
    <t>The Plastic Throne (sanitation)</t>
  </si>
  <si>
    <t>Living Health Readers n° 2 £3,00 (TALC)</t>
  </si>
  <si>
    <t>To have a son like you</t>
  </si>
  <si>
    <t>Child-to-Child Readers n°20, £ 2,00</t>
  </si>
  <si>
    <t>EDUC 25 / Boîte EPE</t>
  </si>
  <si>
    <t>Toys for Fun: a book of toys for pre-school children: version multilingue (français, anglais, portuguais, espagnol, arabe, et ... swahili ?)</t>
  </si>
  <si>
    <t>J.Carlile, J.Martin, Child-to-Child, TALC, Save the Children Fund</t>
  </si>
  <si>
    <t>Envoyé à Zomba sté, à Lingap + donné à Emmanuelle Six juin 2002</t>
  </si>
  <si>
    <t>Boîte Enfant pour l'Enfant anglais</t>
  </si>
  <si>
    <t xml:space="preserve">Two girls and their dreams </t>
  </si>
  <si>
    <t>Child-to-Child Readers n° 17, £ 2,00</t>
  </si>
  <si>
    <t>envoyé à LLW-East School Project mai 2002</t>
  </si>
  <si>
    <t>copie au siège original sur le terrain. Bonne histoire sur le thème "gender equity" et promotion de la femme.</t>
  </si>
  <si>
    <t>Uncle George feeds his Baby</t>
  </si>
  <si>
    <t>Child-to-Child Readers n°2, Longman £1,80</t>
  </si>
  <si>
    <t xml:space="preserve">ESPAGNOL Livres de lecture: </t>
  </si>
  <si>
    <t>Boîte Enfant pour l'enfant Espagnol</t>
  </si>
  <si>
    <t>Santé P.M.I. / EPE espagnol</t>
  </si>
  <si>
    <t>A Bajar la fiebre</t>
  </si>
  <si>
    <t>Historietas de NINO-al-Nino, Child-to-Child, CAFOD</t>
  </si>
  <si>
    <t>Rep.Dom. La Cabirma</t>
  </si>
  <si>
    <t>Accidentes</t>
  </si>
  <si>
    <t>idem</t>
  </si>
  <si>
    <t>Agua Suicia</t>
  </si>
  <si>
    <t>Buena Alimentacion</t>
  </si>
  <si>
    <t>Esenandole a Tomas</t>
  </si>
  <si>
    <t>Un Remedio silencio</t>
  </si>
  <si>
    <t>Livres de lecture (français)</t>
  </si>
  <si>
    <t>peuvent être commandés à : L'Enfant pour L'Enfant, Institut Santé &amp; Développement, 15 rue de l'Ecole de Médecine, 75006 Paris, Fax: 01.43.29.70.93</t>
  </si>
  <si>
    <t>Boîte Enfant pour l'enfant (français)</t>
  </si>
  <si>
    <t>Santé P.M.I. / EPE français</t>
  </si>
  <si>
    <t>Activités d'éducation pour la santé: quelques pistes de réflexion concernant la méthodologie active de l'Enfant pour l'Enfant</t>
  </si>
  <si>
    <t>L'Enfant pour L'Enfant, CERES, 30 FF</t>
  </si>
  <si>
    <t>Envoyé à LLW santé 1 &amp; 2 et Zomba + Manakara hyd., et à LINGAP( 11.99) + 1 copie au bureau de Lilongwe</t>
  </si>
  <si>
    <t>SPMI-23</t>
  </si>
  <si>
    <t>Enfants pour la santé: les enfants messagers de santé pour savoir pour sauver</t>
  </si>
  <si>
    <t>EPE, E.Dumurgier, H.Hawes, L'Enfant pour l'Enfant, UNICEF, Institut Santé et Développement, 1993 (189 p.) 40 FF</t>
  </si>
  <si>
    <t>1 ex envoyé au malawi + 1 ex. au siège</t>
  </si>
  <si>
    <t>PRATIQUES ?</t>
  </si>
  <si>
    <t>L'eau</t>
  </si>
  <si>
    <t>L'Enfant pour L'Enfant, Institut Santé &amp; Développement - 35 FF</t>
  </si>
  <si>
    <t>Envoyé à Zomba sté + Manakara hydrau</t>
  </si>
  <si>
    <t>L'éducation pour la santé à l'école: petit guide à l'usage des enseignants du Primaire</t>
  </si>
  <si>
    <t>Les enfants vivant dans des conditions particulièrement difficiles: quelques pistes de réflexion pour les enseignants et les éducateurs</t>
  </si>
  <si>
    <t>Envoyé à Zomba sté. + 1 copie au bureau de Lilongwe + Envoi au relais PAP 04,2000 + Bas Cahos scolaire</t>
  </si>
  <si>
    <t>Le conte de la santé et l'apprentissage de la langue</t>
  </si>
  <si>
    <t xml:space="preserve">EPE, </t>
  </si>
  <si>
    <t>Malawi (bureau Lilongwe)</t>
  </si>
  <si>
    <t>L'Hygiène</t>
  </si>
  <si>
    <t>envoyé à Zomba santé + Manakara rural</t>
  </si>
  <si>
    <t>Notre milieu de vie</t>
  </si>
  <si>
    <t>envoyé à Zomba santé + Manakara rural. Envoi relais PAP 04,2000</t>
  </si>
  <si>
    <t>Fati n'est plus triste: les enfants handicappés</t>
  </si>
  <si>
    <t>L'enfant pour l'enfant. EDICEF, Institut Santé et Développement  - 13 FF</t>
  </si>
  <si>
    <t>Pratique ???</t>
  </si>
  <si>
    <t>Halte aux maladies! (les vaccinations)</t>
  </si>
  <si>
    <t>traduit en créole par les équipes des programmes santé scolaire en HAITI</t>
  </si>
  <si>
    <t>Pratique à confirmer</t>
  </si>
  <si>
    <t>Johanne, Fatima, Grégoire et les autres...: les années sida</t>
  </si>
  <si>
    <t xml:space="preserve">idem / traduit en créole par les équipe d'IA </t>
  </si>
  <si>
    <t>traduit en créole par les équipes santé Haïtit / 1 ex. envoyé à Zomba &amp; LLW santé, et à lingap (11.99)</t>
  </si>
  <si>
    <t>Très triste, on pleure à la fin... est-vraiment bien ? (Anne C.)</t>
  </si>
  <si>
    <t>La cuillère Magique (l'anémie par carence de fer, le rachitisme: carence en vit.D)</t>
  </si>
  <si>
    <t>envoi relais PAP avril 2000</t>
  </si>
  <si>
    <t>La fièvre du lion. Le coup de chaleur</t>
  </si>
  <si>
    <t>La montagne des nains (la carence en iode)</t>
  </si>
  <si>
    <t>version créole disponible au siège à Versailles et au relais à PAP (+ version française, envoyée avril 2000)</t>
  </si>
  <si>
    <t>La perruque rouge de Bouki (les poux)</t>
  </si>
  <si>
    <t>La revanche de Sonko-le-Lièvre : l'hygiène des puits</t>
  </si>
  <si>
    <t xml:space="preserve"> Manakara Hydrau (06.98)</t>
  </si>
  <si>
    <t>pas bien (D.du Portal)</t>
  </si>
  <si>
    <t>Le jeune homme et le dragon (les vers)</t>
  </si>
  <si>
    <t>Manakara Hydrau (06.98) + relais PAP (04.2000)</t>
  </si>
  <si>
    <t>Le lièvre musicien : la réhydratation orale</t>
  </si>
  <si>
    <t>1 ex. envoyé à Zomba + 1 ex. donné à Manakara hyd. + relais PAP 04.2000</t>
  </si>
  <si>
    <t>le vieux roi et la petite fiancée. L'alimentation des bébés</t>
  </si>
  <si>
    <t>Traduit en créole par les équipes des programmes en Haïti, envoi relais PAP avril 2000</t>
  </si>
  <si>
    <t>Les malheurs de Dame Hersent: l'éducation sexuelle</t>
  </si>
  <si>
    <t>1 ex. envoyé à Zomba &amp; LLW santé, et à Lingap (11.99) +  relais PAP 04.2000</t>
  </si>
  <si>
    <t>à mon avis, il est bien car drôle. Personnage inspirés des vieux contes français (le loup et le renard) : à adapter. (Anne C.)</t>
  </si>
  <si>
    <t>L'hyène aux yeux de poulet (la vitamine A)</t>
  </si>
  <si>
    <t>Mon petit frère est malade: la diarrhée</t>
  </si>
  <si>
    <t>Traduit en créole par les équipes des programmes en Haïti / 1 ex. envoyé à Zomba + 1 ex. donné à Manakara hyd.</t>
  </si>
  <si>
    <t>Sonkho le lièvre arracheur de dents</t>
  </si>
  <si>
    <t>Surveillons les Enfants (les accidents)</t>
  </si>
  <si>
    <t xml:space="preserve">Sida et MST </t>
  </si>
  <si>
    <t>(boite brochures)</t>
  </si>
  <si>
    <t>Action contre le sida</t>
  </si>
  <si>
    <t>publié par ENDA / AHRTAG (4 numéros 1996)</t>
  </si>
  <si>
    <t>Aids Caption</t>
  </si>
  <si>
    <t>FHI / AIDSCAP / USAID (4 numéros, 94, 95, 96)</t>
  </si>
  <si>
    <t>AIDS Educational Game</t>
  </si>
  <si>
    <t>TALC, £ 2</t>
  </si>
  <si>
    <t xml:space="preserve">Malawi </t>
  </si>
  <si>
    <t>SIDA-13 &amp; 13-1</t>
  </si>
  <si>
    <t>AIDS, images of the epidemic (2 exemplaires)</t>
  </si>
  <si>
    <t>OMS / WHO, 1994 (142 p.)</t>
  </si>
  <si>
    <t>Children and AIDS: the growing impact of HIV infection on women, children and family life in the developping world</t>
  </si>
  <si>
    <t>UNICEF 1990 (24 p.)</t>
  </si>
  <si>
    <t>A garder pour la postérité ??? (1990)</t>
  </si>
  <si>
    <t>Choices: a guide for young people</t>
  </si>
  <si>
    <t>Gordon G mac millan education 1999, TALC, ISN 0 333 68746 9 , 126 pages</t>
  </si>
  <si>
    <t>Lilongwe school health programme, nov; 2002 (Mzingwa)</t>
  </si>
  <si>
    <t>Communicating with Adolescents about AIDS : experience from Easter and Southern Africa</t>
  </si>
  <si>
    <t xml:space="preserve">IDRC, Ruth Nduati &amp; W.Kiai, Mars 1997 (235 p.) distribué par IT à £ 19,95 </t>
  </si>
  <si>
    <t>Zomba et LLW écoles</t>
  </si>
  <si>
    <t>SIDA-4</t>
  </si>
  <si>
    <t>Communication about AIDS : a training manual (Zimbabwe Aids Network / Unicef)</t>
  </si>
  <si>
    <t>Unicef Zimbabwe Aids Network, 1993, Sue Laver (71 p.) photocopie</t>
  </si>
  <si>
    <t>CRIPS : catalogue général 1992 : films de prévention</t>
  </si>
  <si>
    <t>CRIPS- vidéothèque du centre régional d'information et de prévention du sida 1992 (88 p.)</t>
  </si>
  <si>
    <t>CRIPS : images et sida, collection internationale d'affiches de prévention (1992)</t>
  </si>
  <si>
    <t>CRIPS- centre régional d'information et de prévention du sida , 1992 (50 p.)</t>
  </si>
  <si>
    <t>Double Jeopardy, Threat to Life and Human Rights: discrimination against persons with AIDS</t>
  </si>
  <si>
    <t>Human Rights Internet, March 90 (48 p.)</t>
  </si>
  <si>
    <t>Education pour la prévention du sida: bibliographie</t>
  </si>
  <si>
    <t xml:space="preserve">UNESCO 1991 </t>
  </si>
  <si>
    <t>SIDA-3</t>
  </si>
  <si>
    <t>SIDA-1</t>
  </si>
  <si>
    <t>SIDA-2</t>
  </si>
  <si>
    <t xml:space="preserve">mis au courrier 04.99, commandé pour Malawi LLW écoles et Zomba écoles, </t>
  </si>
  <si>
    <t>Family Planning, STDs &amp; AIDS Flannelograph</t>
  </si>
  <si>
    <t>TALC £ 21,5</t>
  </si>
  <si>
    <t>Malawi + renvoyé à LLW-EAST School Health Project janvier 2002</t>
  </si>
  <si>
    <t xml:space="preserve">HIV and Development , UNDP (brochure de présentation et notes de synthèse) </t>
  </si>
  <si>
    <t>UNDP / PNUD, Human Development, Regional Programme for Asia and the Pacific, 1993 (246 p.)</t>
  </si>
  <si>
    <t>HIV/AIDS: a review of the approaches and Interventions in Thailand</t>
  </si>
  <si>
    <t>CEBEMO, Netherlands, January 1995 (79 p.)</t>
  </si>
  <si>
    <t>Information package on Aids education and Communication</t>
  </si>
  <si>
    <t>Clearinghouse on Development Communication 1993 (40 p.)</t>
  </si>
  <si>
    <t>Johanne, Fatima, Grégoire et les autres... : les années sida</t>
  </si>
  <si>
    <t>SIDA-15</t>
  </si>
  <si>
    <t>Law, Ethics and HIV: proceedings of the UNDP intercountry consultation, Cebu, Philippines, 1993</t>
  </si>
  <si>
    <t>Le sida est là ! Que faire ?</t>
  </si>
  <si>
    <t>Brochure illustrée n° 34, Ministère de la Santé, Zaïre</t>
  </si>
  <si>
    <t>emprunté pour Malawi?</t>
  </si>
  <si>
    <t>SIDA-26</t>
  </si>
  <si>
    <t>Manuel de prévention du sida en Afrique    (classeur)</t>
  </si>
  <si>
    <t>USAID / FHI, Rédaction dirigée par Peter Lamptey, Peter Riot, Family Health International 1991 (classeur gris)</t>
  </si>
  <si>
    <t>SIDA-29</t>
  </si>
  <si>
    <t xml:space="preserve">Point sur les maladies sexuellement transmissibles (Le)      </t>
  </si>
  <si>
    <t>Dr. P.Durel, Institut Alfred Fournier 1985 (brochure, 39 p.)</t>
  </si>
  <si>
    <t>politique de coopération internationale de la France en matière de lutte contre le VIH/Sida dans les pays en développement</t>
  </si>
  <si>
    <t>Ministère des Affaires Etrangères, DGCID, série Repères, juin 2001 (36 pages)</t>
  </si>
  <si>
    <t>Population Report: Aids education, a beginning    (photocopie)</t>
  </si>
  <si>
    <t>Revue "Population Reports", Sept. 1989</t>
  </si>
  <si>
    <t>Pour une authentique éducation sexuelle</t>
  </si>
  <si>
    <t>Brochure illustrée n° 25, Ministère de la Santé, Zaïre</t>
  </si>
  <si>
    <t>Qu'est-ce que le sida? Document destiné à l'information du personnel de santé</t>
  </si>
  <si>
    <t>scenarios from the sahel: a collection of short films about aids</t>
  </si>
  <si>
    <t>production Newcastel upon Tyne: global dialogue, code IDF: B01, V/0820 bis, 
52 Dean Street, NE1 1PG Newcastel upon tyle, 
contact: Kate Winskell, tel +44 191 232 9219, fax +44 191 232 6109, mail info@globaldialogues.org 
GRATUIT</t>
  </si>
  <si>
    <t>Lilongwe school health programme</t>
  </si>
  <si>
    <t>(ex.sida 32)</t>
  </si>
  <si>
    <t xml:space="preserve">School Health Education to prevent AIDS and Sexually Transmitted Diseases </t>
  </si>
  <si>
    <t>OMS WHO/UNESCO, Who Aids Series n°10; 1992</t>
  </si>
  <si>
    <t>Mzingwa</t>
  </si>
  <si>
    <t>SIDA-30</t>
  </si>
  <si>
    <t>vers° anglaise envoyé au Malawi été 99 (LLW-Ecoles) + redonné à Zomba écoles juin 2002</t>
  </si>
  <si>
    <t>SIDA-31</t>
  </si>
  <si>
    <t>vers° anglaise envoyé au Malawi été 99 (LLW-Ecoles + redonné à Zomba écoles juin 2002) et à Lingap Manille, oct.00. VF en Haïti pour ID et IA</t>
  </si>
  <si>
    <t>SIDA-32</t>
  </si>
  <si>
    <t>vers° anglaise envoyé au Malawi été 99 (LLW-Ecoles+ redonné à Zomba écoles juin 2002)  VF en Haïti pour ID et IA</t>
  </si>
  <si>
    <t>SPMI-28</t>
  </si>
  <si>
    <t>Sexualité des adolescents: stratégie d'éducation pour la santé, synthèse de l'atelier CIE juillet 91</t>
  </si>
  <si>
    <t>C.I.E., GTZ, Int'l Planned Parrenthood (90 FF)</t>
  </si>
  <si>
    <t>Sida (le): une maladie mortelle: pour te protéger; lit ces pages</t>
  </si>
  <si>
    <t>Ministère de la santé du Bénin (16 pages)</t>
  </si>
  <si>
    <t>SIDA-12</t>
  </si>
  <si>
    <t>Sida en Afrique Noire</t>
  </si>
  <si>
    <t>Dr Jean Sehonou, 1996 (131 p.)</t>
  </si>
  <si>
    <t>Sida et Tiers-Monde</t>
  </si>
  <si>
    <t>ENDA PANOS, environnement africain, Etudes et Recherches n°118-119 Dakar, 1987 (140 p.)</t>
  </si>
  <si>
    <t>A garder pour la postérité ???? (1987 !!!)</t>
  </si>
  <si>
    <t>Sida, guide pratique destiné au corps médical</t>
  </si>
  <si>
    <t>Département de la Santé Publique, Comité National de Lutte contre le Sida, Kinshasa, Zaïre 1990</t>
  </si>
  <si>
    <t>Malawi?</t>
  </si>
  <si>
    <t>SIDA-27</t>
  </si>
  <si>
    <t>SIDA-CIBLE (Brochure)</t>
  </si>
  <si>
    <t>EUROPACT</t>
  </si>
  <si>
    <t xml:space="preserve">Sidalerte </t>
  </si>
  <si>
    <t>17 numéros de 1995 à 1997</t>
  </si>
  <si>
    <t>Stepping Stones (Manual + video)</t>
  </si>
  <si>
    <t>Strategies for Hope (distrib. TALC) Manual = £20 Video = £35</t>
  </si>
  <si>
    <t>Lilongwe-East School Health Project janvier 2002</t>
  </si>
  <si>
    <t>SIDA-35 (classeur rouge)</t>
  </si>
  <si>
    <t xml:space="preserve">Strategies for Hope :  N° 11 Broadening the Font: NGO responses to HIV &amp; AIDS in  India, </t>
  </si>
  <si>
    <t>TALC, Jaya Shreedhar &amp; Anthony Colaco; Strategies for Hope / ActionAid/UNDP  1996 (63 p.) £3.25</t>
  </si>
  <si>
    <t>original envoyé à Thakur (Sida Inde), 05.98</t>
  </si>
  <si>
    <t>photocopiable SIDA-35 (classeur carton rouge)</t>
  </si>
  <si>
    <t xml:space="preserve">original envoyé au Malawi (06.98);  Copie chapitre 3 envoyé à Essor et ID                         </t>
  </si>
  <si>
    <t>Strategies for Hope : N° 13 : Youth to Youth : HIV prevention and Young People in Kenya</t>
  </si>
  <si>
    <t>TALC, Glen Williams, Lucy Ng'ang'a &amp; John Ngugi; Strategies for Hope / ActionAid/UNAIDS 1997, (58 p.) £3.25</t>
  </si>
  <si>
    <t xml:space="preserve">original envoyé au Malawi (06.98)     </t>
  </si>
  <si>
    <t>Descriptif, qq bonnes idées sûrement</t>
  </si>
  <si>
    <t>Strategies for Hope n° 1 : From Fear to hope : Aids care and Prevention at Chitankata Hospital, Zambia</t>
  </si>
  <si>
    <t>TALC, Glen Williams, AMREF, Action Aid, 1990 (31 p.) £2.50</t>
  </si>
  <si>
    <t>Strategies for Hope n° 3 : AIDS management : an integrated approach</t>
  </si>
  <si>
    <t>TALC, Glen Williams, Ian D.Campbell,AMREF, Action Aid, 1990 (31 p;) £2.50</t>
  </si>
  <si>
    <t>Stratégies pour l'Espoir n° 4 : le sida une approche humaine : la prise en charge et la prévention du sida au Ghana</t>
  </si>
  <si>
    <t>TALC, Janie Hampton, ACTION AID, AMREF, 1991 (33 p.) £2.50</t>
  </si>
  <si>
    <t>Stratégies pour l'Espoir n° 5 : Orphelins du sida, une perspective communautaire en Tanzanie</t>
  </si>
  <si>
    <t>TALC, M.Christian Mukoyogo et Glen Wialliams, AMREF, Action Aids, 1991 (39 p.) £2.50</t>
  </si>
  <si>
    <t>The status and trends of the global HIV/AIDS pandemic, 1996 (International AIDS Conference, Vancouver 1996)</t>
  </si>
  <si>
    <t>AIDSCAP, UNAIDS, François Xavier Bagnoud Centre (Suisse) Harvard School of Public Health 1996</t>
  </si>
  <si>
    <t>SIDA-22</t>
  </si>
  <si>
    <t>Training on STD Syndromic Management, CEBU, Feb. 6-9, 96    (classeur)</t>
  </si>
  <si>
    <t>City Health Department, Cebu, Philippines, Path Foundation- Philippines; (classeur bordeau)</t>
  </si>
  <si>
    <t>Vivre avec le sida dans la communauté (2 exemplaires) / Living with AIDS in the community</t>
  </si>
  <si>
    <t>WHO 1992 (revised by), written by ACP, TASO, UNICEF WHO, Uganda 1991(57 p.)</t>
  </si>
  <si>
    <t>SIDA-28</t>
  </si>
  <si>
    <t>1 classeur au Malawi</t>
  </si>
  <si>
    <t>DEVELOPPEMENT, PVD, économique, social, régional, humanitaire, etc.</t>
  </si>
  <si>
    <t>X - Développement / Humanitaire, etc.</t>
  </si>
  <si>
    <t>DEV-41</t>
  </si>
  <si>
    <t>Agir contre les mines antipersonnel : la position de Handicap international (Edition bilingue anglais/français)</t>
  </si>
  <si>
    <t>Handicap International, Les Collections Développement et stratégie, Mai 1998 (18p.) 50 FF</t>
  </si>
  <si>
    <t>Reçu gratuitement en 2 exemplaires le 14.10.98</t>
  </si>
  <si>
    <t>DEV-42</t>
  </si>
  <si>
    <t>Agir en faveur des personnes handicapées et des groupes particulièrement vulnérables : l'approche globale de Handicap International (Edition bilingue anglais/français)</t>
  </si>
  <si>
    <t>Handicap International, Les Collections Développement et stratégie, Mai 1998 (13p.) 50 FF</t>
  </si>
  <si>
    <t>DEV30</t>
  </si>
  <si>
    <t>Ambiguités de l'humanitaire (les), de Saint Vincent de Paul aux French Doctors</t>
  </si>
  <si>
    <t>Dirigé par Myriam Tsilounas, Ed. ARLEA, Corelet, Panoramiques 1996 (190 p.)</t>
  </si>
  <si>
    <t>DEV37</t>
  </si>
  <si>
    <t>Banque mondiale (la)</t>
  </si>
  <si>
    <t>H.Bretaudeau, PUF, Que sais-je? 1986 (126 p.)</t>
  </si>
  <si>
    <t>1986 : à jeter?</t>
  </si>
  <si>
    <t>DEV31</t>
  </si>
  <si>
    <t>Charity Business</t>
  </si>
  <si>
    <t>Bernard Koushner, Editions Le pré aux clercs, 1986 (270 pages)</t>
  </si>
  <si>
    <t>DEV39</t>
  </si>
  <si>
    <t>Coopération française pour le développement urbain</t>
  </si>
  <si>
    <t>Coopération française, oc. 90 (90 p.)</t>
  </si>
  <si>
    <t>DEV33</t>
  </si>
  <si>
    <t>Coopérer autrement: l'engagement des ONG aujourd'hui</t>
  </si>
  <si>
    <t>Henri Rouille d'Orfeuil, Ed. L'Harmattan, Bibliothèque de Développement, 1984 (301 pages)</t>
  </si>
  <si>
    <t>Copération Sud n° 1 -2000 : concevoir l'avenir : la coopération Sud-Sud en science et technologie</t>
  </si>
  <si>
    <t>PNUD</t>
  </si>
  <si>
    <t>Coopération Sud n° 2-2000 : Politiques de Développement; Questions d'intérêt mondial et conférences mondiales</t>
  </si>
  <si>
    <t>Coopération Sud n°1-2001 : Tous branchés ! Les TIC pour le développement</t>
  </si>
  <si>
    <t>DEV7</t>
  </si>
  <si>
    <t>Dérives humanitaires : états d'urgence et droit d'ingérence</t>
  </si>
  <si>
    <t>M-D. Perrot, Nouveaux Cahiers de l'IUED (Institut Universitaire d'Etudes du Développement, SUisse) , PUF, collect° Enjeux, 1994 (159 p.)</t>
  </si>
  <si>
    <t>envoyé via Beranrd Gianoli (Ex.R.P. La Cabirma)</t>
  </si>
  <si>
    <t>DEV8</t>
  </si>
  <si>
    <t>Ecologie contre nature : développement et politique  d'ingérence</t>
  </si>
  <si>
    <t>Cahiers de l'IUED, PUF, collect° Enjeux, 1995 (190 p.)</t>
  </si>
  <si>
    <t>DEV15</t>
  </si>
  <si>
    <t>Impasses et promesses : l'ambiguïté de la coopération au développement</t>
  </si>
  <si>
    <t>Daniel Fino, Nouveaux Cahiers de l'IUED, PUF, collect° Enjeux, 199 (210 p.)</t>
  </si>
  <si>
    <t>DEV25</t>
  </si>
  <si>
    <t>Ingérences économiques : la mécanique de la soumission</t>
  </si>
  <si>
    <t>C. Comeliau, Nouveaux Cahiers de l'IUED, PUF, collect° Enjeux, 1994 (150 p.)</t>
  </si>
  <si>
    <t>DEV32</t>
  </si>
  <si>
    <t>Mission possible</t>
  </si>
  <si>
    <t>P. Calame, Ed. Lieu Commun 1993 (231 p.)</t>
  </si>
  <si>
    <t>DEV34</t>
  </si>
  <si>
    <t xml:space="preserve">ONG françaises et développement </t>
  </si>
  <si>
    <t>Christian Joly,  Ed. Economica 1985 (178 p.)</t>
  </si>
  <si>
    <t>DEV.36</t>
  </si>
  <si>
    <t>Partenaires dans l'action pour le développement: les ONG</t>
  </si>
  <si>
    <t>OCDE 1988 (177 p.)</t>
  </si>
  <si>
    <t>AN-7-1</t>
  </si>
  <si>
    <t>Répertoire des ONG de développement dans les pays membres de l'OCDE, Photocopie France &amp; U.K;, 1996</t>
  </si>
  <si>
    <t>OCDE , photocopie France et Angleterre, édition 1996</t>
  </si>
  <si>
    <t>X - Développement humain / éco</t>
  </si>
  <si>
    <t>magazine</t>
  </si>
  <si>
    <t>Bilan de la planète; (Alternatives économiques, Hors-série)</t>
  </si>
  <si>
    <t>Alternatives économiques, Hors-série n° 35 1er trimerstre 1998</t>
  </si>
  <si>
    <t>EDUC-1</t>
  </si>
  <si>
    <t>ECUC / ENF-1</t>
  </si>
  <si>
    <t>magazine (classement comm / capitalisation)</t>
  </si>
  <si>
    <t>Communication pour le développement (dossier) le COURRIER ACP-UE</t>
  </si>
  <si>
    <t>Le courrier ACP  n°170, juillet-août 1998</t>
  </si>
  <si>
    <t>EDUC / ENF-2</t>
  </si>
  <si>
    <t>Convention de Lomé IV (accord signé à Maurice 4,11,1995) Le COURRIER ACP</t>
  </si>
  <si>
    <t>Le courrier ACP  n°155, janvier - février 1996</t>
  </si>
  <si>
    <t>Implementing Agenda 21 : NGO experiences around the world</t>
  </si>
  <si>
    <t>UN non-governmental Liaison Service NGLS 1997</t>
  </si>
  <si>
    <t>Innovation in civil society</t>
  </si>
  <si>
    <t>Vol 1 n° 1 July 2001</t>
  </si>
  <si>
    <t>Innovation in civil society (Institutional Development)</t>
  </si>
  <si>
    <t>Vol VI, n° 1, 1999</t>
  </si>
  <si>
    <t>Vol V, n° 2, 1998</t>
  </si>
  <si>
    <t>ENF-7 &amp; 7.1</t>
  </si>
  <si>
    <t>Philippine human development report 2000</t>
  </si>
  <si>
    <t>UNDP 2000</t>
  </si>
  <si>
    <t xml:space="preserve">ENF-10 </t>
  </si>
  <si>
    <t>Philippines: les enfants du mépris</t>
  </si>
  <si>
    <t>Elise Fisher &amp; Jean Dallais, Ed. Fayard, Collection Les Enfants du Fleuve 1989 (188 p.)</t>
  </si>
  <si>
    <t>donné au secteur philippines le 20,8,02</t>
  </si>
  <si>
    <t>DEV6</t>
  </si>
  <si>
    <t>Qui a peur du tiers-monde ? Rapports Nord/Sud: les faits</t>
  </si>
  <si>
    <t>J.Y.Carfantan, C.Condamines. Point Seuil, collection politique 1980 (293 pages)</t>
  </si>
  <si>
    <t>Rapport sur le développement dans le monde 1999 (version espagnole)</t>
  </si>
  <si>
    <t>UNDP / Mundi Prensa 1999</t>
  </si>
  <si>
    <t>Reality of aid : an independant review of international aid 1996</t>
  </si>
  <si>
    <t>Earthcan 1996</t>
  </si>
  <si>
    <t>ENF-11</t>
  </si>
  <si>
    <t xml:space="preserve">Societal violence on women and children in prostitution </t>
  </si>
  <si>
    <t>National Commission for Women, 1995-1996, Government of India</t>
  </si>
  <si>
    <t>Envoyé par Shyamala Nataraj &amp; Vijay Thakur</t>
  </si>
  <si>
    <t>DEV10</t>
  </si>
  <si>
    <t>Sociologie de la pauvreté: le tiers-monde et le quart-monde</t>
  </si>
  <si>
    <t>Jean Labbens, Gallimard, Collection Idées 1978 (312 pages)</t>
  </si>
  <si>
    <t>DEV11 &amp; DEV.11.1.</t>
  </si>
  <si>
    <t>Sociologie des Brazavilles noires                                  1 exemplaire 1979 + &amp; ex. rééd. 1983</t>
  </si>
  <si>
    <t>George Balansier, Presses de la Fondation Nationale des Sciences Politiques, Collection Préférences 1985 (306 p.)</t>
  </si>
  <si>
    <t>DEV12</t>
  </si>
  <si>
    <t>Tiers-monde dans l'impasse: le démarrage économique du XVIII° siècle au XX° siècle. (le)</t>
  </si>
  <si>
    <t>Paul Bairoch, Ed. Gallimard, collection Idées 1971, réédition 1983 (378 p.)</t>
  </si>
  <si>
    <t>DEV13</t>
  </si>
  <si>
    <t>Tiers-mondes: controverses et réalité</t>
  </si>
  <si>
    <t>sous la direction de Sylvie Brunel. Ed. Economica, collection Liberté sans Frontières 1987 (579 pages)</t>
  </si>
  <si>
    <t>DEV14</t>
  </si>
  <si>
    <t>Tragédie banalisée: la faim dans le monde (une)</t>
  </si>
  <si>
    <t>Sylvie Brunel avec le concours de l'AICF, Hachette, collection Pluriel Interventions 1991 (320 pages)</t>
  </si>
  <si>
    <t>World development report 1998/1999 : knowledge for development</t>
  </si>
  <si>
    <t>World Bank 1999</t>
  </si>
  <si>
    <t>Y - Bibliographies</t>
  </si>
  <si>
    <t>AN-13 / Classement Comm / capitalisation</t>
  </si>
  <si>
    <t>Cinémathèque de la Coopération, Catalogue 1991</t>
  </si>
  <si>
    <t>Ministère de la Coopération et du Développement, Audecam, 1991 (255 p.)</t>
  </si>
  <si>
    <t>Par région du monde</t>
  </si>
  <si>
    <t>X - Développement / Afrique</t>
  </si>
  <si>
    <t>Panière "divers"</t>
  </si>
  <si>
    <t>A special guide to the anthology of Malawian  Literature for Junior Secondary</t>
  </si>
  <si>
    <t>Ken Kalonde</t>
  </si>
  <si>
    <t>Agro / Malawi only</t>
  </si>
  <si>
    <t>SPMI-1</t>
  </si>
  <si>
    <t>Africa's progress in Child Survival, a Forum in Dakar, Senegal, 1993</t>
  </si>
  <si>
    <t xml:space="preserve">USAID-ACSI-CCCD , 1993, (109 p.) </t>
  </si>
  <si>
    <t>PAYS-1</t>
  </si>
  <si>
    <t>Afrique subsaharienne: de la crise à une croissance durable. Etude prospective à long terme</t>
  </si>
  <si>
    <t>Banque mondiale 1989 (346 p.)</t>
  </si>
  <si>
    <t>PAYS-2</t>
  </si>
  <si>
    <t>Angola</t>
  </si>
  <si>
    <t>Instituto italo-africano, Quaderni d'informazione, G.Gumani, L.Gasbarri. Roma 1978 (104 p.)</t>
  </si>
  <si>
    <t>Child-to-Child in Africa: towards an Open Learning Strategy</t>
  </si>
  <si>
    <t>PAYS-3</t>
  </si>
  <si>
    <t>Choix de l'Afrique (le)</t>
  </si>
  <si>
    <t>Ministère de la Coopération et du Développement, 1988 (32 pages)</t>
  </si>
  <si>
    <t>Destined for great things</t>
  </si>
  <si>
    <t>Alfred Msadala, Blanthyre Malawi 1999</t>
  </si>
  <si>
    <t>PAYS-4</t>
  </si>
  <si>
    <t xml:space="preserve">Développement et  croissance démographique rapide: Regard sur l'avenir de l'Afrique, Tome 1: Hommage à A. Sauvy </t>
  </si>
  <si>
    <t>Conférence Internationale, septembre 1991 (29 p.)</t>
  </si>
  <si>
    <t>PAYS-5</t>
  </si>
  <si>
    <t>Développement et  croissance démographique rapide: Regard sur l'avenir de l'Afrique, Tome 2: Atlas</t>
  </si>
  <si>
    <t>Conférence international, septembre 1991 (31 p.)</t>
  </si>
  <si>
    <t>Développement participatif urbain au Cameroun, Le programme Fourmi, tome 1 : Raconter</t>
  </si>
  <si>
    <t>Développement participatif urbain au Cameroun, Le programme Fourmi, tome 2 : Expliquer : manule des procédures et méthodes du programme Fourmi</t>
  </si>
  <si>
    <t>SPMI-2</t>
  </si>
  <si>
    <t>Etat d'avancement de la survie de l'enfant en Afrique: le forum de Dakar, 1993</t>
  </si>
  <si>
    <t>PAYS-6.3</t>
  </si>
  <si>
    <t>Ethiopia : assistance requirements to integrate Ethiopian expelled form Eritrea</t>
  </si>
  <si>
    <t>National Fundraising Committee for Victims of the Eritrean War... Sept. 98</t>
  </si>
  <si>
    <t>PAYS-6.2</t>
  </si>
  <si>
    <t>Ethiopia : cruel consequences of the Erytrean agression against Ethiopia</t>
  </si>
  <si>
    <t>Ministry of Foreign Affairs of th Federal Republic of Ethiopia, August 1996</t>
  </si>
  <si>
    <t>PAYS-6.1</t>
  </si>
  <si>
    <t>Ethiopia : the political economy of human rights</t>
  </si>
  <si>
    <t>ITCO Africa, International Transparency Commission of Africa (222 p.)</t>
  </si>
  <si>
    <t>PAYS-6</t>
  </si>
  <si>
    <t>Ethiopie: famines et aide alimentaire,</t>
  </si>
  <si>
    <t>Cahier d'information n° 13, Nov. 1987, SILO, Developpement solidaire</t>
  </si>
  <si>
    <t>La formation des personnels de santé en Afrique subsaharienne et à madagascar : évaluation rétrospective de la coopération française 1987-1998</t>
  </si>
  <si>
    <t>ACODESS, P.Mordelet et E. Antunes, 360 p., 2001</t>
  </si>
  <si>
    <t>PAYS-8</t>
  </si>
  <si>
    <t>History of Ethiopia in Pictures (An)</t>
  </si>
  <si>
    <t>G.Last, R.Pankhurst, O.U.P. 1974, Addis Ababa (52 p.), 1 exemplaire + 1 photocopie</t>
  </si>
  <si>
    <t>PAYS-7   &amp; PAYS-9</t>
  </si>
  <si>
    <t>History of socio-economic development in Sierra Leone (2 exemplaires)</t>
  </si>
  <si>
    <t>C.Magbaily Fyle. A Slaeda Publication 1988 (256 p.)</t>
  </si>
  <si>
    <t>PAYS-10</t>
  </si>
  <si>
    <t>Long Road Home: Angola's postwar inheritance (the)</t>
  </si>
  <si>
    <t>US Committee for Refugees, August 1991 (24 p.)</t>
  </si>
  <si>
    <t>PAYS-11</t>
  </si>
  <si>
    <t>Malawi (Le)</t>
  </si>
  <si>
    <t>KARTHALA, Philippe L'Hoiry, Ed. CREDU Karthala, Collection Méridiens, Peuples et Pays du Monde 1988 (227 p.)</t>
  </si>
  <si>
    <t>PAYS-12</t>
  </si>
  <si>
    <t>Malawi government: Food Security and Nutrition Bulletin</t>
  </si>
  <si>
    <t>Ministry of Economic Planning and Development, Vol.7, n° 1, July 1996</t>
  </si>
  <si>
    <t>PAYS-13</t>
  </si>
  <si>
    <t>Malawi: Demographic and Health Survey</t>
  </si>
  <si>
    <t>National Statistical Survey, Zomba, Malawi, January 94</t>
  </si>
  <si>
    <t>PAYS-14</t>
  </si>
  <si>
    <t>Mosambique Pelo Seu Povo</t>
  </si>
  <si>
    <t>José Capela, Ed. Afrontamento / Porto 1974 (170 p.)</t>
  </si>
  <si>
    <t>PAYS-15</t>
  </si>
  <si>
    <t>Naufrage des Caravelles, Etudes sur la fin de l'empire portugais (1961-1975)</t>
  </si>
  <si>
    <t>René Pélissier 1979, Editions Pélissier</t>
  </si>
  <si>
    <t>MAN-14</t>
  </si>
  <si>
    <t>PAYS-16</t>
  </si>
  <si>
    <t>Regard sur l'avenir de l'Afrique</t>
  </si>
  <si>
    <t>Cf. Int'l, 1991, Palais des Congrès, Paris</t>
  </si>
  <si>
    <t>PAYS-17</t>
  </si>
  <si>
    <t>Sierra Leone: Health information Handbook</t>
  </si>
  <si>
    <t>Sierra Leone Department of Health, January 1994</t>
  </si>
  <si>
    <t>PAYS-18</t>
  </si>
  <si>
    <t>Sierra Leonean Heroes: 50 great men and women who helped to build our nation</t>
  </si>
  <si>
    <t>Sierra Leone, 1987/1988 (111 p.)</t>
  </si>
  <si>
    <t>DEV11</t>
  </si>
  <si>
    <t>Sociologie des Brazavilles noires</t>
  </si>
  <si>
    <t>SIDA-35 (classeur carton rouge)</t>
  </si>
  <si>
    <t>Strategies for Hope n° 1 : From Fear to hope : Aids care and Prevention at Chitankata Haspital, Zambia</t>
  </si>
  <si>
    <t>PAYS-19</t>
  </si>
  <si>
    <t>Voices from Africa: sustainable Development</t>
  </si>
  <si>
    <t>NGLS, Issue n° 5 (120 p.)</t>
  </si>
  <si>
    <t>PAYS-20</t>
  </si>
  <si>
    <t>Women and Men in East, Central and Southern Africa: facts &amp; figures 1995</t>
  </si>
  <si>
    <t>Kenya, 1995. Swedish Int'l Development Aid</t>
  </si>
  <si>
    <t>X - Développement / Amérique Latine</t>
  </si>
  <si>
    <t>PAYS-21</t>
  </si>
  <si>
    <t>Brésil (le)</t>
  </si>
  <si>
    <t>Pierre Monbeig, PUF, Que sais-je? 1976 (127 pages)</t>
  </si>
  <si>
    <t>PAYS-22</t>
  </si>
  <si>
    <t>Chili, n° spécial du bulletin trimestriel n° 55</t>
  </si>
  <si>
    <t>Partage avec les Enfants du Tiers-Monde</t>
  </si>
  <si>
    <t>PAYS-23</t>
  </si>
  <si>
    <t>External Debt &amp; Economic Development in Latin America</t>
  </si>
  <si>
    <t>Inter-American Development Bank Publications, American Background and Prospects 1984 (207 pages)</t>
  </si>
  <si>
    <t>EDUC2</t>
  </si>
  <si>
    <t>PAYS-24</t>
  </si>
  <si>
    <t>Notes et Etudes documentaires: problèmes d'Amériques Latines n°LVII: Mexique, Salvador</t>
  </si>
  <si>
    <t>Documentation Française, 1980 (204 p.)</t>
  </si>
  <si>
    <t>X - Développement / Asie</t>
  </si>
  <si>
    <t>ENF-8</t>
  </si>
  <si>
    <t>Anatomy of Girl Child</t>
  </si>
  <si>
    <t>Edited by James Arputharaj Williams, Campaign for the Rights of the Girl Child, India 1991 (167 p.)</t>
  </si>
  <si>
    <t>donné par Aide &amp; Action-Inde</t>
  </si>
  <si>
    <r>
      <t xml:space="preserve">Capitalisatio du programme JSC de développement communautaire intégré en milieu rural - </t>
    </r>
    <r>
      <rPr>
        <strike/>
        <sz val="10"/>
        <rFont val="Arial"/>
        <family val="2"/>
      </rPr>
      <t>Partenariat JSC - CCFD Cambodge</t>
    </r>
    <r>
      <rPr>
        <b/>
        <strike/>
        <sz val="10"/>
        <rFont val="Arial"/>
        <family val="2"/>
      </rPr>
      <t xml:space="preserve"> : Fiches pratiques et méthodologiques</t>
    </r>
  </si>
  <si>
    <t>EUROPACT - Véronique Verrière pour le CCFD, Décembre 2000 (103 p.)</t>
  </si>
  <si>
    <t>PAYS-30</t>
  </si>
  <si>
    <t>Chine (La)</t>
  </si>
  <si>
    <t>Ed.Larousse 1979 (160 p.)</t>
  </si>
  <si>
    <t>AGRO3</t>
  </si>
  <si>
    <t>Chipko: sauver les forêts de l'Himalaya</t>
  </si>
  <si>
    <t>Guy Barthélémy, L'Harmattan, Collection Alternatives Paysanne, 1982 (140 p.)</t>
  </si>
  <si>
    <t>PAYS-30-1</t>
  </si>
  <si>
    <t>Développement rural en Asie</t>
  </si>
  <si>
    <t>Gilbert Etienne, ed. I.E.D.E.S., Collection Tiers-Monde 1982 (269 p.)</t>
  </si>
  <si>
    <t>EDUC-19</t>
  </si>
  <si>
    <t>Family health guide (PHILIPPINES)</t>
  </si>
  <si>
    <t>EDUC-22</t>
  </si>
  <si>
    <t>PAYS-31</t>
  </si>
  <si>
    <t>Goulag Vietnamien (Le)</t>
  </si>
  <si>
    <t>Doan Van Toai, Ed. Robert Laffont, Collection Vécu 1979 (340 p.)</t>
  </si>
  <si>
    <t>PAYS-36</t>
  </si>
  <si>
    <t>Greater Common Good (The) - INDE</t>
  </si>
  <si>
    <t>Arundhati Roy, India Book Distributors 1999</t>
  </si>
  <si>
    <t>Ouvrage rapporté par Y.Lecorgne : "Très bon essai sur le sujet (les barrages et déplacement de pop. qu'ils provoquent...) par une non-spécialiste" (romancière). Y. Lecorgne</t>
  </si>
  <si>
    <t>PAYS-33</t>
  </si>
  <si>
    <t>Inde et le non-développement (L')</t>
  </si>
  <si>
    <t>Solange Ewenczyk &amp; Pierre Weibel, Ed. Hatier, Collection Profil Société n°1004, 1981 (80 p.)</t>
  </si>
  <si>
    <t>PAYS-37</t>
  </si>
  <si>
    <t>India : Economic Development and Social Opportunity</t>
  </si>
  <si>
    <t>Oxford University Press, Jean Drèze et Amartya Sen, 1995 (292 p.)</t>
  </si>
  <si>
    <t>Ouvrage rapporté par Y .Lecorgne "intéressant, sans parti pris idéologique, analyse intéressante socio-économique et sociologique; Amartya Sen = prix nobel d'économie 98 (1er prix novel du Tiers-Monde en éco)". Y. Lecorgne</t>
  </si>
  <si>
    <t>PAYS-34</t>
  </si>
  <si>
    <t>Philosophy of Mahatma Gandhi (The)</t>
  </si>
  <si>
    <t>Direndra Moha Datta, Ed. University of Calcutta 19868 (170 p.)</t>
  </si>
  <si>
    <t>Societal violence on women and children in prostitution (3 exemplaires) - INDE</t>
  </si>
  <si>
    <t>donné par V.Thakur &amp; S.Nataraj</t>
  </si>
  <si>
    <t>PAYS-32</t>
  </si>
  <si>
    <t>Ways and steps towards Solidarity: experience and impetus from a  German-PHILIPPINE Exposure and dialogue program</t>
  </si>
  <si>
    <t>A.L.Ledesma &amp; K. Osner, Ed.Cendhrra-Claretian 1988 (250 p.)</t>
  </si>
  <si>
    <t>X - Développement / Caraïbes</t>
  </si>
  <si>
    <t>Analyse de la situation sanitaire en HAITI - 1998</t>
  </si>
  <si>
    <t>Ministère de la Santé Publique et de la Population, Organisation Panaméricaine de la Santé, PAP 1998 (151 p.)</t>
  </si>
  <si>
    <t>PAYS-25</t>
  </si>
  <si>
    <t>Chemins critiques: Revue Haïtiano-Caraïbéenne, Vol. 2 n° 2, septembre 1991: Economie en crise</t>
  </si>
  <si>
    <t>PAYS-26 &amp; PAYS-26-1</t>
  </si>
  <si>
    <t>Environnement Caraïbes (2°volume) 2 exemplaires</t>
  </si>
  <si>
    <t>ENDA Caribe/UNESCO 1986 (365 pages) français, anglais et espagnol</t>
  </si>
  <si>
    <t>DEV42 section évaluation</t>
  </si>
  <si>
    <t>EUROPACT, Ciedel, F3E, Décembre 1997</t>
  </si>
  <si>
    <t>fichier informatique only</t>
  </si>
  <si>
    <t>en ligne sur internet</t>
  </si>
  <si>
    <t>Les simulacres</t>
  </si>
  <si>
    <t>Fernand Hibbert, Ed. Deschamps, Haïti</t>
  </si>
  <si>
    <t>offert par Tony Eyma</t>
  </si>
  <si>
    <t>Mourir pour Haïti</t>
  </si>
  <si>
    <t>P. Dorsinville, Ed..., Haïti</t>
  </si>
  <si>
    <t>Section Hydrau</t>
  </si>
  <si>
    <t>Petite hydraulique des mornes, rapport final d'activités / projet de développement régional intégré de Jacmel</t>
  </si>
  <si>
    <t>Christian Larcher Avril 1986, Ministère de l'agriculture et du développement rural, District Agricole de Jacmel, HAITI</t>
  </si>
  <si>
    <t>PAYS-28</t>
  </si>
  <si>
    <t>Politicatures</t>
  </si>
  <si>
    <t>Paquin, Editions du Centenaire, Le Nouvelliste, HAITI 1994 (55 p.)</t>
  </si>
  <si>
    <t>PAYS-29</t>
  </si>
  <si>
    <t>Tou Moun se Moune</t>
  </si>
  <si>
    <t>Jean-Bertrand Aristide, Seuil (223 p.)</t>
  </si>
  <si>
    <t>RESSOURCES HUMAINES</t>
  </si>
  <si>
    <r>
      <t>Photocop.</t>
    </r>
    <r>
      <rPr>
        <i/>
        <sz val="8"/>
        <rFont val="Arial"/>
        <family val="2"/>
      </rPr>
      <t xml:space="preserve"> classé dans développemt / méthodes / animation</t>
    </r>
  </si>
  <si>
    <t>PERSO-1</t>
  </si>
  <si>
    <t>Coopérants, volontaires, et avatars du modèle missionnaire</t>
  </si>
  <si>
    <t>FPH , Coordonné par François GRESLOU, Fondation pour le Progrès de l'Homme, coll. "Dossier pour un débat" Juin 1991 (71 p.)</t>
  </si>
  <si>
    <t>PERSO-2</t>
  </si>
  <si>
    <t>Coopérants, volontaires, et avatars du modèle missionnaire (suite)</t>
  </si>
  <si>
    <t>FPH , Rencontre de Saint-Sabin du 19 juin 1991 Fondation pour le Progrès de l'Homme, coll. "Documents de travail, n° 13" (122 p.)</t>
  </si>
  <si>
    <t>Du désir au plaisir de changer : comprendre et provoquer le changement, 2ème édition</t>
  </si>
  <si>
    <t>Mango Pratiques</t>
  </si>
  <si>
    <t>PERSO-3</t>
  </si>
  <si>
    <t>Gestion des ressources humaines</t>
  </si>
  <si>
    <t>3° édition. B.Martory, D. Grozet, Nathan 88 (255 p.)</t>
  </si>
  <si>
    <t>PERSO-4</t>
  </si>
  <si>
    <t>fonction personnel (la): quel métier?</t>
  </si>
  <si>
    <t>Dunod/Apec 83 (127 p.)</t>
  </si>
  <si>
    <t>téléchargeable</t>
  </si>
  <si>
    <t xml:space="preserve">Guide synergie qualité </t>
  </si>
  <si>
    <t xml:space="preserve">http://www.coordinationsud.org/document-ressource/guide-synergie-qualite/ </t>
  </si>
  <si>
    <t>PERSO-5</t>
  </si>
  <si>
    <t>Politique des ressources humaines dans l'entreprise</t>
  </si>
  <si>
    <t>M.Deguy, Les éditions d'Organisations 1989 (90 pages)</t>
  </si>
  <si>
    <t>PERSO-7</t>
  </si>
  <si>
    <t>Quel avenir professionnel après une mission humanitaire ? Mémoire de fin d'études</t>
  </si>
  <si>
    <t>Véronique TOURAINE, EDHEC, Promotion 1994 (53 p.)</t>
  </si>
  <si>
    <t>Z- Gestion</t>
  </si>
  <si>
    <t>on en trouve des extraits sur internet</t>
  </si>
  <si>
    <t>Manuel de gestion pratique des associations de développement rural du Tiers-Monde, Tome 1: Organisation administration, communication (en 2 exemplaires)</t>
  </si>
  <si>
    <t>Fernand Vincent, L'Harmattan / IREB 1987 (200 pages)</t>
  </si>
  <si>
    <t>Manuel de gestion pratique des associations de développement rural du Tiers-Monde, tome 2: gestion financière (en deux exemplaires)</t>
  </si>
  <si>
    <t>MAN-11</t>
  </si>
  <si>
    <t>Principes de management des associations (la technique et l'art de diriger une association)</t>
  </si>
  <si>
    <t>Traduction française CEDAP (300 p.)</t>
  </si>
  <si>
    <t>MAN-13</t>
  </si>
  <si>
    <t>Système de gestion de la production</t>
  </si>
  <si>
    <t>Boris Evgrafoff, Ed. Sirey, 1970 (150p.)</t>
  </si>
  <si>
    <t>DIVERS</t>
  </si>
  <si>
    <t>X - Cultures</t>
  </si>
  <si>
    <t>Proverbes d'afrique</t>
  </si>
  <si>
    <t>X - DIVERS</t>
  </si>
  <si>
    <t>Un Océan de Passion</t>
  </si>
  <si>
    <t>Alain Coudert</t>
  </si>
  <si>
    <t>Z - Divers</t>
  </si>
  <si>
    <t>La petite princesse et les oiseaux</t>
  </si>
  <si>
    <t>Pierre Marchand, Partage avec les Enfants du Monde, 1993</t>
  </si>
  <si>
    <t>Z- Romans / Afrique</t>
  </si>
  <si>
    <t>rendu au secteur malawi</t>
  </si>
  <si>
    <t>DROIT</t>
  </si>
  <si>
    <t>Y - Droit</t>
  </si>
  <si>
    <t>Magazine</t>
  </si>
  <si>
    <t>Droit au quotidien</t>
  </si>
  <si>
    <t>FPH , Ciedel, Histoires de Développement n° 20</t>
  </si>
  <si>
    <t>MAN-1</t>
  </si>
  <si>
    <t>Droit des associations , volume 1 (France, Italie, Luxembourg, Pays-Bas)</t>
  </si>
  <si>
    <t>U.E.,  CEE/LAMY, 1992 (238 p.)</t>
  </si>
  <si>
    <t>MAN-4</t>
  </si>
  <si>
    <t>Guide pratique des associations</t>
  </si>
  <si>
    <t>Jean Joho, 10° édition, 1989 (372 p.)</t>
  </si>
  <si>
    <t>MAN-6</t>
  </si>
  <si>
    <t>Traité des fondations d'utilité publique</t>
  </si>
  <si>
    <t>Michel Pomey, PUF 1980 (466 p.)</t>
  </si>
  <si>
    <t>PAYS-35</t>
  </si>
  <si>
    <t>AN-8</t>
  </si>
  <si>
    <t>PERSO-6</t>
  </si>
  <si>
    <t>très bien, concret, pratiques, a lire.</t>
  </si>
  <si>
    <t>Conseillé par Anne Carpentier, superbe atelier dispo sur YouTube, en français : https://www.youtube.com/watch?v=bIjRxdN-kL8 ou en anglais sous titrés francais : https://www.youtube.com/watch?v=f99Xvp3yFPg
Pour aller plus loin, on peut aussi voir la conférence d'Isabelle Padovani : https://www.youtube.com/watch?v=yfObh93krmE</t>
  </si>
  <si>
    <t>Conseillé par Anne Carpentier, vidéo disponible sur demande (sur le réseau, \\Diskstation\commun\6- Réseau Pratiques\6_Social\1_Francais\4_Atelier enfants et adolescents\A_2004_Social_Ateliers enfants et ados_Outils pédago_Video pouponniere_Loczy)</t>
  </si>
  <si>
    <t>Je coopère, je m'amuse - 100 jeux coopératifs à découvrir - Christine Fortin - 2004</t>
  </si>
  <si>
    <t>Jouons ensemble. 40 jeux coopératifs pour les groupes. Pour les 6-12 ans... et les autres - Prairat E, Fisher JC, Guedel I et al.  -2001</t>
  </si>
  <si>
    <t>Jeux coopératifs pour bâtir la paix (tome 2) - université de la paix - 2004</t>
  </si>
  <si>
    <t>‘Denial and silence’or ‘acknowledgement and disclosure’</t>
  </si>
  <si>
    <t>About grieving process</t>
  </si>
  <si>
    <t xml:space="preserve">donne des exemples concrets de situations familiales dysfonctionnelles et de violence faites aux enfants - conseillé par Alexandra David - psychologue clinicienne, Inter Aide (2005-2008) </t>
  </si>
  <si>
    <t>Idioma</t>
  </si>
  <si>
    <t>Tópico 1</t>
  </si>
  <si>
    <t>Tópico 2</t>
  </si>
  <si>
    <t>Título</t>
  </si>
  <si>
    <t>Relevância</t>
  </si>
  <si>
    <t>Comentários</t>
  </si>
  <si>
    <t>Filtro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</si>
</sst>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F&quot;;[Red]\-#,##0.00\ &quot;F&quot;"/>
  </numFmts>
  <fonts count="179" x14ac:knownFonts="1">
    <font>
      <sz val="10"/>
      <name val="Arial"/>
    </font>
    <font>
      <sz val="11"/>
      <color theme="1"/>
      <name val="Calibri"/>
      <family val="2"/>
      <scheme val="minor"/>
    </font>
    <font>
      <sz val="10"/>
      <name val="Arial"/>
      <family val="2"/>
    </font>
    <font>
      <b/>
      <sz val="10"/>
      <name val="Arial"/>
      <family val="2"/>
    </font>
    <font>
      <u/>
      <sz val="10"/>
      <color indexed="12"/>
      <name val="Arial"/>
      <family val="2"/>
    </font>
    <font>
      <sz val="8"/>
      <name val="Arial"/>
      <family val="2"/>
    </font>
    <font>
      <i/>
      <sz val="10"/>
      <name val="Arial"/>
      <family val="2"/>
    </font>
    <font>
      <sz val="10"/>
      <color indexed="8"/>
      <name val="Arial"/>
      <family val="2"/>
    </font>
    <font>
      <b/>
      <sz val="10"/>
      <color indexed="8"/>
      <name val="Arial"/>
      <family val="2"/>
    </font>
    <font>
      <sz val="9"/>
      <name val="Arial"/>
      <family val="2"/>
    </font>
    <font>
      <b/>
      <sz val="11"/>
      <color theme="0"/>
      <name val="Calibri"/>
      <family val="2"/>
      <scheme val="minor"/>
    </font>
    <font>
      <b/>
      <sz val="11"/>
      <color theme="1"/>
      <name val="Calibri"/>
      <family val="2"/>
      <scheme val="minor"/>
    </font>
    <font>
      <sz val="12"/>
      <color theme="1"/>
      <name val="Calibri"/>
      <family val="2"/>
      <scheme val="minor"/>
    </font>
    <font>
      <b/>
      <sz val="10"/>
      <color theme="0"/>
      <name val="Arial"/>
      <family val="2"/>
    </font>
    <font>
      <u/>
      <sz val="10"/>
      <color indexed="12"/>
      <name val="Arial"/>
      <family val="2"/>
    </font>
    <font>
      <u/>
      <sz val="11"/>
      <color theme="10"/>
      <name val="Calibri"/>
      <family val="2"/>
      <scheme val="minor"/>
    </font>
    <font>
      <sz val="10"/>
      <name val="MS Sans Serif"/>
      <family val="2"/>
    </font>
    <font>
      <b/>
      <sz val="8"/>
      <name val="Times New Roman"/>
      <family val="1"/>
    </font>
    <font>
      <b/>
      <sz val="10"/>
      <name val="Times New Roman"/>
      <family val="1"/>
    </font>
    <font>
      <b/>
      <sz val="10"/>
      <color indexed="17"/>
      <name val="Arial"/>
      <family val="2"/>
    </font>
    <font>
      <b/>
      <sz val="12"/>
      <name val="Arial"/>
      <family val="2"/>
    </font>
    <font>
      <sz val="10"/>
      <color indexed="10"/>
      <name val="Arial"/>
      <family val="2"/>
    </font>
    <font>
      <b/>
      <sz val="10"/>
      <color indexed="12"/>
      <name val="Arial"/>
      <family val="2"/>
    </font>
    <font>
      <b/>
      <sz val="18"/>
      <name val="Arial"/>
      <family val="2"/>
    </font>
    <font>
      <i/>
      <sz val="10"/>
      <color indexed="17"/>
      <name val="Arial"/>
      <family val="2"/>
    </font>
    <font>
      <i/>
      <sz val="10"/>
      <color indexed="17"/>
      <name val="Times New Roman"/>
      <family val="1"/>
    </font>
    <font>
      <b/>
      <sz val="16"/>
      <name val="Arial"/>
      <family val="2"/>
    </font>
    <font>
      <b/>
      <sz val="14"/>
      <name val="Arial"/>
      <family val="2"/>
    </font>
    <font>
      <sz val="10"/>
      <name val="Times New Roman"/>
      <family val="1"/>
    </font>
    <font>
      <sz val="8"/>
      <color indexed="12"/>
      <name val="Arial"/>
      <family val="2"/>
    </font>
    <font>
      <u/>
      <sz val="10"/>
      <color indexed="12"/>
      <name val="MS Sans Serif"/>
      <family val="2"/>
    </font>
    <font>
      <b/>
      <sz val="8"/>
      <color indexed="10"/>
      <name val="Times New Roman"/>
      <family val="1"/>
    </font>
    <font>
      <b/>
      <sz val="9"/>
      <name val="Times New Roman"/>
      <family val="1"/>
    </font>
    <font>
      <b/>
      <i/>
      <sz val="10"/>
      <color indexed="12"/>
      <name val="Arial"/>
      <family val="2"/>
    </font>
    <font>
      <sz val="8"/>
      <name val="Times New Roman"/>
      <family val="1"/>
    </font>
    <font>
      <i/>
      <sz val="8"/>
      <color indexed="12"/>
      <name val="Arial"/>
      <family val="2"/>
    </font>
    <font>
      <i/>
      <sz val="8"/>
      <color rgb="FFFF0000"/>
      <name val="Arial"/>
      <family val="2"/>
    </font>
    <font>
      <b/>
      <sz val="8"/>
      <color rgb="FFFF0000"/>
      <name val="Times New Roman"/>
      <family val="1"/>
    </font>
    <font>
      <b/>
      <sz val="10"/>
      <color indexed="12"/>
      <name val="Times New Roman"/>
      <family val="1"/>
    </font>
    <font>
      <i/>
      <sz val="10"/>
      <color indexed="12"/>
      <name val="Arial"/>
      <family val="2"/>
    </font>
    <font>
      <i/>
      <sz val="8"/>
      <name val="Arial"/>
      <family val="2"/>
    </font>
    <font>
      <sz val="10"/>
      <color indexed="17"/>
      <name val="Arial"/>
      <family val="2"/>
    </font>
    <font>
      <sz val="8"/>
      <color indexed="17"/>
      <name val="Times New Roman"/>
      <family val="1"/>
    </font>
    <font>
      <sz val="10"/>
      <color indexed="17"/>
      <name val="Times New Roman"/>
      <family val="1"/>
    </font>
    <font>
      <b/>
      <strike/>
      <sz val="10"/>
      <name val="Arial"/>
      <family val="2"/>
    </font>
    <font>
      <strike/>
      <sz val="10"/>
      <name val="Arial"/>
      <family val="2"/>
    </font>
    <font>
      <b/>
      <sz val="10"/>
      <color indexed="10"/>
      <name val="Times New Roman"/>
      <family val="1"/>
    </font>
    <font>
      <i/>
      <sz val="9"/>
      <color indexed="17"/>
      <name val="Arial"/>
      <family val="2"/>
    </font>
    <font>
      <i/>
      <sz val="8"/>
      <color indexed="17"/>
      <name val="Arial"/>
      <family val="2"/>
    </font>
    <font>
      <b/>
      <sz val="8"/>
      <color indexed="17"/>
      <name val="Times New Roman"/>
      <family val="1"/>
    </font>
    <font>
      <b/>
      <sz val="10"/>
      <color indexed="17"/>
      <name val="Times New Roman"/>
      <family val="1"/>
    </font>
    <font>
      <sz val="10"/>
      <color indexed="10"/>
      <name val="Times New Roman"/>
      <family val="1"/>
    </font>
    <font>
      <sz val="9"/>
      <name val="MS Sans Serif"/>
      <family val="2"/>
    </font>
    <font>
      <i/>
      <strike/>
      <sz val="8"/>
      <name val="Arial"/>
      <family val="2"/>
    </font>
    <font>
      <i/>
      <sz val="9"/>
      <name val="Arial"/>
      <family val="2"/>
    </font>
    <font>
      <strike/>
      <sz val="9"/>
      <name val="Arial"/>
      <family val="2"/>
    </font>
    <font>
      <sz val="10"/>
      <name val="MS Sans Serif"/>
      <family val="2"/>
    </font>
    <font>
      <b/>
      <sz val="9"/>
      <name val="Arial"/>
      <family val="2"/>
    </font>
    <font>
      <i/>
      <sz val="10"/>
      <color indexed="8"/>
      <name val="Arial"/>
      <family val="2"/>
    </font>
    <font>
      <b/>
      <sz val="8"/>
      <color indexed="8"/>
      <name val="Times New Roman"/>
      <family val="1"/>
    </font>
    <font>
      <sz val="9"/>
      <color indexed="8"/>
      <name val="Times New Roman"/>
      <family val="1"/>
    </font>
    <font>
      <sz val="9"/>
      <name val="Times New Roman"/>
      <family val="1"/>
    </font>
    <font>
      <sz val="10"/>
      <color theme="6" tint="-0.249977111117893"/>
      <name val="Arial"/>
      <family val="2"/>
    </font>
    <font>
      <i/>
      <sz val="10"/>
      <color theme="6" tint="-0.249977111117893"/>
      <name val="Arial"/>
      <family val="2"/>
    </font>
    <font>
      <b/>
      <sz val="10"/>
      <color theme="6" tint="-0.249977111117893"/>
      <name val="Arial"/>
      <family val="2"/>
    </font>
    <font>
      <b/>
      <sz val="8"/>
      <color theme="6" tint="-0.249977111117893"/>
      <name val="Times New Roman"/>
      <family val="1"/>
    </font>
    <font>
      <sz val="10"/>
      <color theme="6" tint="-0.249977111117893"/>
      <name val="Times New Roman"/>
      <family val="1"/>
    </font>
    <font>
      <sz val="10"/>
      <color theme="6" tint="-0.249977111117893"/>
      <name val="MS Sans Serif"/>
      <family val="2"/>
    </font>
    <font>
      <b/>
      <sz val="8"/>
      <color indexed="12"/>
      <name val="Times New Roman"/>
      <family val="1"/>
    </font>
    <font>
      <sz val="10"/>
      <color indexed="57"/>
      <name val="Arial"/>
      <family val="2"/>
    </font>
    <font>
      <i/>
      <sz val="10"/>
      <color indexed="57"/>
      <name val="Arial"/>
      <family val="2"/>
    </font>
    <font>
      <b/>
      <sz val="10"/>
      <color indexed="57"/>
      <name val="Arial"/>
      <family val="2"/>
    </font>
    <font>
      <b/>
      <sz val="8"/>
      <color indexed="57"/>
      <name val="Times New Roman"/>
      <family val="1"/>
    </font>
    <font>
      <sz val="10"/>
      <color indexed="57"/>
      <name val="Times New Roman"/>
      <family val="1"/>
    </font>
    <font>
      <sz val="9"/>
      <color indexed="17"/>
      <name val="Arial"/>
      <family val="2"/>
    </font>
    <font>
      <b/>
      <sz val="10"/>
      <color indexed="57"/>
      <name val="Times New Roman"/>
      <family val="1"/>
    </font>
    <font>
      <sz val="10"/>
      <color indexed="12"/>
      <name val="Arial"/>
      <family val="2"/>
    </font>
    <font>
      <sz val="8"/>
      <color indexed="17"/>
      <name val="Arial"/>
      <family val="2"/>
    </font>
    <font>
      <strike/>
      <sz val="8"/>
      <name val="Cambria"/>
      <family val="1"/>
    </font>
    <font>
      <i/>
      <strike/>
      <sz val="10"/>
      <name val="Cambria"/>
      <family val="1"/>
    </font>
    <font>
      <b/>
      <strike/>
      <sz val="10"/>
      <name val="Cambria"/>
      <family val="1"/>
    </font>
    <font>
      <strike/>
      <sz val="10"/>
      <name val="Cambria"/>
      <family val="1"/>
    </font>
    <font>
      <b/>
      <strike/>
      <sz val="8"/>
      <name val="Cambria"/>
      <family val="1"/>
    </font>
    <font>
      <sz val="8"/>
      <color theme="6" tint="-0.249977111117893"/>
      <name val="Arial"/>
      <family val="2"/>
    </font>
    <font>
      <i/>
      <sz val="9"/>
      <color theme="6" tint="-0.249977111117893"/>
      <name val="Arial"/>
      <family val="2"/>
    </font>
    <font>
      <sz val="10"/>
      <color rgb="FFFF0000"/>
      <name val="Times New Roman"/>
      <family val="1"/>
    </font>
    <font>
      <sz val="8"/>
      <color rgb="FF0066FF"/>
      <name val="Times New Roman"/>
      <family val="1"/>
    </font>
    <font>
      <sz val="8"/>
      <color indexed="57"/>
      <name val="Arial"/>
      <family val="2"/>
    </font>
    <font>
      <i/>
      <sz val="10"/>
      <color indexed="10"/>
      <name val="Arial"/>
      <family val="2"/>
    </font>
    <font>
      <b/>
      <sz val="10"/>
      <color indexed="10"/>
      <name val="Arial"/>
      <family val="2"/>
    </font>
    <font>
      <i/>
      <sz val="9"/>
      <color indexed="57"/>
      <name val="Arial"/>
      <family val="2"/>
    </font>
    <font>
      <sz val="8"/>
      <color indexed="57"/>
      <name val="Times New Roman"/>
      <family val="1"/>
    </font>
    <font>
      <i/>
      <sz val="10"/>
      <color indexed="12"/>
      <name val="Cambria"/>
      <family val="1"/>
    </font>
    <font>
      <b/>
      <sz val="10"/>
      <color rgb="FF00B0F0"/>
      <name val="Times New Roman"/>
      <family val="1"/>
    </font>
    <font>
      <sz val="10"/>
      <name val="Roman"/>
      <family val="1"/>
      <charset val="255"/>
    </font>
    <font>
      <b/>
      <sz val="10"/>
      <name val="MS Sans Serif"/>
      <family val="2"/>
    </font>
    <font>
      <i/>
      <sz val="10"/>
      <name val="MS Sans Serif"/>
      <family val="2"/>
    </font>
    <font>
      <b/>
      <sz val="10"/>
      <name val="MS Sans Serif"/>
      <family val="2"/>
    </font>
    <font>
      <b/>
      <sz val="8"/>
      <name val="Arial"/>
      <family val="2"/>
    </font>
    <font>
      <sz val="10"/>
      <color rgb="FFFF0000"/>
      <name val="Arial"/>
      <family val="2"/>
    </font>
    <font>
      <b/>
      <sz val="9"/>
      <color indexed="17"/>
      <name val="Times New Roman"/>
      <family val="1"/>
    </font>
    <font>
      <i/>
      <sz val="10"/>
      <color indexed="8"/>
      <name val="MS Sans Serif"/>
      <family val="2"/>
    </font>
    <font>
      <b/>
      <sz val="10"/>
      <color indexed="8"/>
      <name val="MS Sans Serif"/>
      <family val="2"/>
    </font>
    <font>
      <sz val="10"/>
      <color indexed="8"/>
      <name val="MS Sans Serif"/>
      <family val="2"/>
    </font>
    <font>
      <b/>
      <sz val="8"/>
      <color indexed="8"/>
      <name val="Arial"/>
      <family val="2"/>
    </font>
    <font>
      <b/>
      <sz val="9"/>
      <color indexed="8"/>
      <name val="Times New Roman"/>
      <family val="1"/>
    </font>
    <font>
      <b/>
      <strike/>
      <sz val="8"/>
      <color rgb="FFFF0000"/>
      <name val="Cambria"/>
      <family val="1"/>
    </font>
    <font>
      <i/>
      <sz val="9"/>
      <color indexed="12"/>
      <name val="Arial"/>
      <family val="2"/>
    </font>
    <font>
      <sz val="10"/>
      <color indexed="10"/>
      <name val="Roman"/>
      <family val="1"/>
      <charset val="255"/>
    </font>
    <font>
      <i/>
      <sz val="10"/>
      <color indexed="10"/>
      <name val="MS Sans Serif"/>
      <family val="2"/>
    </font>
    <font>
      <b/>
      <sz val="10"/>
      <color indexed="10"/>
      <name val="MS Sans Serif"/>
      <family val="2"/>
    </font>
    <font>
      <sz val="10"/>
      <color indexed="10"/>
      <name val="MS Sans Serif"/>
      <family val="2"/>
    </font>
    <font>
      <b/>
      <sz val="8"/>
      <color indexed="10"/>
      <name val="Arial"/>
      <family val="2"/>
    </font>
    <font>
      <b/>
      <sz val="10"/>
      <color indexed="8"/>
      <name val="Times New Roman"/>
      <family val="1"/>
    </font>
    <font>
      <sz val="10"/>
      <color indexed="8"/>
      <name val="Times New Roman"/>
      <family val="1"/>
    </font>
    <font>
      <sz val="9"/>
      <color indexed="57"/>
      <name val="Times New Roman"/>
      <family val="1"/>
    </font>
    <font>
      <i/>
      <sz val="10"/>
      <color rgb="FF00B0F0"/>
      <name val="Arial"/>
      <family val="2"/>
    </font>
    <font>
      <i/>
      <sz val="8"/>
      <color indexed="57"/>
      <name val="Arial"/>
      <family val="2"/>
    </font>
    <font>
      <i/>
      <sz val="9"/>
      <color rgb="FF035CED"/>
      <name val="Arial"/>
      <family val="2"/>
    </font>
    <font>
      <i/>
      <sz val="10"/>
      <color rgb="FFFF0000"/>
      <name val="Arial"/>
      <family val="2"/>
    </font>
    <font>
      <i/>
      <sz val="9"/>
      <color rgb="FFFF0000"/>
      <name val="Arial"/>
      <family val="2"/>
    </font>
    <font>
      <sz val="10"/>
      <color rgb="FFFF0000"/>
      <name val="MS Sans Serif"/>
      <family val="2"/>
    </font>
    <font>
      <i/>
      <strike/>
      <sz val="10"/>
      <color indexed="12"/>
      <name val="Cambria"/>
      <family val="1"/>
    </font>
    <font>
      <b/>
      <strike/>
      <sz val="8"/>
      <color indexed="10"/>
      <name val="Cambria"/>
      <family val="1"/>
    </font>
    <font>
      <u/>
      <sz val="9"/>
      <color indexed="12"/>
      <name val="MS Sans Serif"/>
      <family val="2"/>
    </font>
    <font>
      <strike/>
      <sz val="10"/>
      <color indexed="12"/>
      <name val="Cambria"/>
      <family val="1"/>
    </font>
    <font>
      <sz val="10"/>
      <color indexed="30"/>
      <name val="Arial"/>
      <family val="2"/>
    </font>
    <font>
      <b/>
      <sz val="10"/>
      <color indexed="57"/>
      <name val="MS Sans Serif"/>
      <family val="2"/>
    </font>
    <font>
      <sz val="10"/>
      <color indexed="57"/>
      <name val="MS Sans Serif"/>
      <family val="2"/>
    </font>
    <font>
      <sz val="10"/>
      <color indexed="12"/>
      <name val="MS Sans Serif"/>
      <family val="2"/>
    </font>
    <font>
      <b/>
      <sz val="10"/>
      <color rgb="FFFF0000"/>
      <name val="Arial"/>
      <family val="2"/>
    </font>
    <font>
      <b/>
      <sz val="10"/>
      <color theme="6" tint="-0.249977111117893"/>
      <name val="MS Sans Serif"/>
      <family val="2"/>
    </font>
    <font>
      <b/>
      <sz val="10"/>
      <color rgb="FF00B050"/>
      <name val="Cambria"/>
      <family val="1"/>
    </font>
    <font>
      <sz val="10"/>
      <color rgb="FF00B050"/>
      <name val="Cambria"/>
      <family val="1"/>
    </font>
    <font>
      <b/>
      <sz val="16"/>
      <color indexed="8"/>
      <name val="Arial"/>
      <family val="2"/>
    </font>
    <font>
      <i/>
      <sz val="9"/>
      <color indexed="10"/>
      <name val="Arial"/>
      <family val="2"/>
    </font>
    <font>
      <b/>
      <sz val="10"/>
      <color indexed="49"/>
      <name val="Arial"/>
      <family val="2"/>
    </font>
    <font>
      <sz val="10"/>
      <color indexed="62"/>
      <name val="Arial"/>
      <family val="2"/>
    </font>
    <font>
      <b/>
      <i/>
      <sz val="10"/>
      <name val="Times New Roman"/>
      <family val="1"/>
    </font>
    <font>
      <sz val="18"/>
      <name val="Arial"/>
      <family val="2"/>
    </font>
    <font>
      <sz val="9"/>
      <color indexed="10"/>
      <name val="Times New Roman"/>
      <family val="1"/>
    </font>
    <font>
      <sz val="10"/>
      <color indexed="17"/>
      <name val="Cambria"/>
      <family val="1"/>
    </font>
    <font>
      <i/>
      <sz val="10"/>
      <color rgb="FF0D45E3"/>
      <name val="Cambria"/>
      <family val="1"/>
    </font>
    <font>
      <b/>
      <sz val="10"/>
      <name val="Cambria"/>
      <family val="1"/>
    </font>
    <font>
      <sz val="10"/>
      <color rgb="FF0D45E3"/>
      <name val="Cambria"/>
      <family val="1"/>
    </font>
    <font>
      <b/>
      <sz val="8"/>
      <name val="Cambria"/>
      <family val="1"/>
    </font>
    <font>
      <sz val="10"/>
      <name val="Cambria"/>
      <family val="1"/>
    </font>
    <font>
      <i/>
      <sz val="10"/>
      <color rgb="FF0D45E3"/>
      <name val="Arial"/>
      <family val="2"/>
    </font>
    <font>
      <b/>
      <sz val="10"/>
      <color rgb="FF0D45E3"/>
      <name val="Arial"/>
      <family val="2"/>
    </font>
    <font>
      <b/>
      <i/>
      <sz val="8"/>
      <name val="Times New Roman"/>
      <family val="1"/>
    </font>
    <font>
      <strike/>
      <sz val="10"/>
      <color indexed="10"/>
      <name val="Cambria"/>
      <family val="1"/>
    </font>
    <font>
      <i/>
      <strike/>
      <sz val="10"/>
      <color indexed="10"/>
      <name val="Cambria"/>
      <family val="1"/>
    </font>
    <font>
      <b/>
      <strike/>
      <sz val="10"/>
      <color indexed="10"/>
      <name val="Cambria"/>
      <family val="1"/>
    </font>
    <font>
      <strike/>
      <sz val="10"/>
      <color indexed="57"/>
      <name val="Cambria"/>
      <family val="1"/>
    </font>
    <font>
      <i/>
      <strike/>
      <sz val="10"/>
      <color indexed="57"/>
      <name val="Cambria"/>
      <family val="1"/>
    </font>
    <font>
      <b/>
      <strike/>
      <sz val="10"/>
      <color indexed="57"/>
      <name val="Cambria"/>
      <family val="1"/>
    </font>
    <font>
      <b/>
      <strike/>
      <sz val="8"/>
      <color indexed="57"/>
      <name val="Cambria"/>
      <family val="1"/>
    </font>
    <font>
      <b/>
      <i/>
      <sz val="10"/>
      <color indexed="10"/>
      <name val="Times New Roman"/>
      <family val="1"/>
    </font>
    <font>
      <b/>
      <i/>
      <sz val="8"/>
      <color indexed="10"/>
      <name val="Times New Roman"/>
      <family val="1"/>
    </font>
    <font>
      <i/>
      <strike/>
      <sz val="8.5"/>
      <color indexed="20"/>
      <name val="Cambria"/>
      <family val="1"/>
    </font>
    <font>
      <b/>
      <strike/>
      <sz val="8.5"/>
      <color indexed="20"/>
      <name val="Cambria"/>
      <family val="1"/>
    </font>
    <font>
      <strike/>
      <sz val="8.5"/>
      <color indexed="20"/>
      <name val="Cambria"/>
      <family val="1"/>
    </font>
    <font>
      <i/>
      <strike/>
      <sz val="10"/>
      <color indexed="17"/>
      <name val="Cambria"/>
      <family val="1"/>
    </font>
    <font>
      <b/>
      <strike/>
      <sz val="10"/>
      <color indexed="17"/>
      <name val="Cambria"/>
      <family val="1"/>
    </font>
    <font>
      <strike/>
      <sz val="10"/>
      <color indexed="17"/>
      <name val="Cambria"/>
      <family val="1"/>
    </font>
    <font>
      <strike/>
      <sz val="8"/>
      <color indexed="17"/>
      <name val="Cambria"/>
      <family val="1"/>
    </font>
    <font>
      <i/>
      <strike/>
      <sz val="9"/>
      <name val="Cambria"/>
      <family val="1"/>
    </font>
    <font>
      <b/>
      <strike/>
      <sz val="8"/>
      <color indexed="17"/>
      <name val="Cambria"/>
      <family val="1"/>
    </font>
    <font>
      <i/>
      <strike/>
      <sz val="8"/>
      <color indexed="12"/>
      <name val="Cambria"/>
      <family val="1"/>
    </font>
    <font>
      <b/>
      <strike/>
      <sz val="10"/>
      <color indexed="8"/>
      <name val="Cambria"/>
      <family val="1"/>
    </font>
    <font>
      <strike/>
      <sz val="10"/>
      <color indexed="8"/>
      <name val="Cambria"/>
      <family val="1"/>
    </font>
    <font>
      <i/>
      <strike/>
      <sz val="8"/>
      <name val="Cambria"/>
      <family val="1"/>
    </font>
    <font>
      <b/>
      <strike/>
      <sz val="10"/>
      <color indexed="10"/>
      <name val="Arial"/>
      <family val="2"/>
    </font>
    <font>
      <sz val="10"/>
      <color rgb="FF00B0F0"/>
      <name val="Arial"/>
      <family val="2"/>
    </font>
    <font>
      <i/>
      <sz val="10"/>
      <color rgb="FF0070C0"/>
      <name val="Arial"/>
      <family val="2"/>
    </font>
    <font>
      <i/>
      <strike/>
      <sz val="10"/>
      <name val="Arial"/>
      <family val="2"/>
    </font>
    <font>
      <i/>
      <sz val="10"/>
      <name val="Cambria"/>
      <family val="1"/>
    </font>
    <font>
      <b/>
      <sz val="8"/>
      <color rgb="FFFF0000"/>
      <name val="Cambria"/>
      <family val="1"/>
    </font>
    <font>
      <b/>
      <i/>
      <sz val="10"/>
      <name val="Arial"/>
      <family val="2"/>
    </font>
  </fonts>
  <fills count="73">
    <fill>
      <patternFill patternType="none"/>
    </fill>
    <fill>
      <patternFill patternType="gray125"/>
    </fill>
    <fill>
      <patternFill patternType="solid">
        <fgColor rgb="FF002060"/>
        <bgColor indexed="64"/>
      </patternFill>
    </fill>
    <fill>
      <patternFill patternType="solid">
        <fgColor theme="8" tint="0.79998168889431442"/>
        <bgColor indexed="64"/>
      </patternFill>
    </fill>
    <fill>
      <patternFill patternType="solid">
        <fgColor theme="3" tint="0.39997558519241921"/>
        <bgColor indexed="64"/>
      </patternFill>
    </fill>
    <fill>
      <patternFill patternType="solid">
        <fgColor theme="8" tint="-0.249977111117893"/>
        <bgColor indexed="64"/>
      </patternFill>
    </fill>
    <fill>
      <patternFill patternType="solid">
        <fgColor theme="5" tint="0.59999389629810485"/>
        <bgColor indexed="64"/>
      </patternFill>
    </fill>
    <fill>
      <patternFill patternType="solid">
        <fgColor rgb="FFFFFF00"/>
        <bgColor indexed="64"/>
      </patternFill>
    </fill>
    <fill>
      <patternFill patternType="solid">
        <fgColor indexed="22"/>
      </patternFill>
    </fill>
    <fill>
      <patternFill patternType="solid">
        <fgColor indexed="47"/>
        <bgColor indexed="64"/>
      </patternFill>
    </fill>
    <fill>
      <patternFill patternType="mediumGray">
        <fgColor indexed="11"/>
        <bgColor indexed="42"/>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31"/>
        <bgColor indexed="64"/>
      </patternFill>
    </fill>
    <fill>
      <patternFill patternType="solid">
        <fgColor indexed="26"/>
        <bgColor indexed="64"/>
      </patternFill>
    </fill>
    <fill>
      <patternFill patternType="solid">
        <fgColor indexed="42"/>
        <bgColor indexed="11"/>
      </patternFill>
    </fill>
    <fill>
      <patternFill patternType="lightGray">
        <fgColor indexed="15"/>
      </patternFill>
    </fill>
    <fill>
      <patternFill patternType="solid">
        <fgColor indexed="42"/>
        <bgColor indexed="64"/>
      </patternFill>
    </fill>
    <fill>
      <patternFill patternType="solid">
        <fgColor indexed="45"/>
        <bgColor indexed="11"/>
      </patternFill>
    </fill>
    <fill>
      <patternFill patternType="solid">
        <fgColor indexed="43"/>
        <bgColor indexed="11"/>
      </patternFill>
    </fill>
    <fill>
      <patternFill patternType="solid">
        <fgColor indexed="41"/>
        <bgColor indexed="11"/>
      </patternFill>
    </fill>
    <fill>
      <patternFill patternType="solid">
        <fgColor indexed="31"/>
        <bgColor indexed="11"/>
      </patternFill>
    </fill>
    <fill>
      <patternFill patternType="solid">
        <fgColor indexed="26"/>
        <bgColor indexed="11"/>
      </patternFill>
    </fill>
    <fill>
      <patternFill patternType="solid">
        <fgColor rgb="FFCCFFFF"/>
        <bgColor indexed="64"/>
      </patternFill>
    </fill>
    <fill>
      <patternFill patternType="solid">
        <fgColor indexed="22"/>
        <bgColor indexed="64"/>
      </patternFill>
    </fill>
    <fill>
      <patternFill patternType="solid">
        <fgColor indexed="47"/>
        <bgColor indexed="11"/>
      </patternFill>
    </fill>
    <fill>
      <patternFill patternType="solid">
        <fgColor rgb="FFCCFFCC"/>
        <bgColor indexed="64"/>
      </patternFill>
    </fill>
    <fill>
      <patternFill patternType="solid">
        <fgColor indexed="13"/>
        <bgColor indexed="64"/>
      </patternFill>
    </fill>
    <fill>
      <patternFill patternType="gray125">
        <fgColor indexed="15"/>
        <bgColor indexed="45"/>
      </patternFill>
    </fill>
    <fill>
      <patternFill patternType="gray125">
        <fgColor indexed="15"/>
        <bgColor indexed="43"/>
      </patternFill>
    </fill>
    <fill>
      <patternFill patternType="gray125">
        <fgColor indexed="15"/>
        <bgColor indexed="41"/>
      </patternFill>
    </fill>
    <fill>
      <patternFill patternType="gray125">
        <fgColor indexed="15"/>
        <bgColor indexed="31"/>
      </patternFill>
    </fill>
    <fill>
      <patternFill patternType="gray125">
        <fgColor indexed="15"/>
        <bgColor indexed="26"/>
      </patternFill>
    </fill>
    <fill>
      <patternFill patternType="gray125">
        <fgColor indexed="15"/>
        <bgColor indexed="42"/>
      </patternFill>
    </fill>
    <fill>
      <patternFill patternType="solid">
        <fgColor indexed="42"/>
      </patternFill>
    </fill>
    <fill>
      <patternFill patternType="solid">
        <fgColor indexed="22"/>
        <bgColor indexed="11"/>
      </patternFill>
    </fill>
    <fill>
      <patternFill patternType="mediumGray">
        <fgColor indexed="11"/>
        <bgColor indexed="47"/>
      </patternFill>
    </fill>
    <fill>
      <patternFill patternType="gray125">
        <fgColor indexed="15"/>
      </patternFill>
    </fill>
    <fill>
      <patternFill patternType="solid">
        <fgColor indexed="45"/>
      </patternFill>
    </fill>
    <fill>
      <patternFill patternType="solid">
        <fgColor indexed="43"/>
      </patternFill>
    </fill>
    <fill>
      <patternFill patternType="solid">
        <fgColor indexed="41"/>
      </patternFill>
    </fill>
    <fill>
      <patternFill patternType="solid">
        <fgColor indexed="31"/>
      </patternFill>
    </fill>
    <fill>
      <patternFill patternType="solid">
        <fgColor indexed="26"/>
      </patternFill>
    </fill>
    <fill>
      <patternFill patternType="solid">
        <fgColor indexed="13"/>
      </patternFill>
    </fill>
    <fill>
      <patternFill patternType="lightGray">
        <fgColor indexed="15"/>
        <bgColor indexed="47"/>
      </patternFill>
    </fill>
    <fill>
      <patternFill patternType="solid">
        <fgColor rgb="FF00B0F0"/>
        <bgColor indexed="64"/>
      </patternFill>
    </fill>
    <fill>
      <patternFill patternType="mediumGray">
        <fgColor indexed="11"/>
        <bgColor rgb="FF00B0F0"/>
      </patternFill>
    </fill>
    <fill>
      <patternFill patternType="solid">
        <fgColor rgb="FF00B0F0"/>
        <bgColor indexed="11"/>
      </patternFill>
    </fill>
    <fill>
      <patternFill patternType="mediumGray">
        <fgColor indexed="11"/>
        <bgColor rgb="FFCCFFCC"/>
      </patternFill>
    </fill>
    <fill>
      <patternFill patternType="solid">
        <fgColor rgb="FFCCFFCC"/>
        <bgColor indexed="11"/>
      </patternFill>
    </fill>
    <fill>
      <patternFill patternType="solid">
        <fgColor indexed="65"/>
        <bgColor indexed="64"/>
      </patternFill>
    </fill>
    <fill>
      <patternFill patternType="solid">
        <fgColor indexed="42"/>
        <bgColor indexed="15"/>
      </patternFill>
    </fill>
    <fill>
      <patternFill patternType="solid">
        <fgColor indexed="47"/>
        <bgColor indexed="15"/>
      </patternFill>
    </fill>
    <fill>
      <patternFill patternType="solid">
        <fgColor rgb="FF92D050"/>
        <bgColor indexed="64"/>
      </patternFill>
    </fill>
    <fill>
      <patternFill patternType="solid">
        <fgColor indexed="47"/>
        <bgColor indexed="9"/>
      </patternFill>
    </fill>
    <fill>
      <patternFill patternType="lightGray">
        <fgColor indexed="15"/>
        <bgColor indexed="45"/>
      </patternFill>
    </fill>
    <fill>
      <patternFill patternType="lightGray">
        <fgColor indexed="15"/>
        <bgColor indexed="43"/>
      </patternFill>
    </fill>
    <fill>
      <patternFill patternType="lightGray">
        <fgColor indexed="15"/>
        <bgColor indexed="41"/>
      </patternFill>
    </fill>
    <fill>
      <patternFill patternType="lightGray">
        <fgColor indexed="15"/>
        <bgColor indexed="31"/>
      </patternFill>
    </fill>
    <fill>
      <patternFill patternType="lightGray">
        <fgColor indexed="15"/>
        <bgColor indexed="26"/>
      </patternFill>
    </fill>
    <fill>
      <patternFill patternType="solid">
        <fgColor indexed="65"/>
        <bgColor indexed="11"/>
      </patternFill>
    </fill>
    <fill>
      <patternFill patternType="solid">
        <fgColor indexed="47"/>
      </patternFill>
    </fill>
    <fill>
      <patternFill patternType="solid">
        <fgColor indexed="9"/>
      </patternFill>
    </fill>
    <fill>
      <patternFill patternType="solid">
        <fgColor indexed="45"/>
        <bgColor indexed="42"/>
      </patternFill>
    </fill>
    <fill>
      <patternFill patternType="solid">
        <fgColor indexed="43"/>
        <bgColor indexed="42"/>
      </patternFill>
    </fill>
    <fill>
      <patternFill patternType="solid">
        <fgColor indexed="41"/>
        <bgColor indexed="42"/>
      </patternFill>
    </fill>
    <fill>
      <patternFill patternType="solid">
        <fgColor indexed="31"/>
        <bgColor indexed="42"/>
      </patternFill>
    </fill>
    <fill>
      <patternFill patternType="solid">
        <fgColor indexed="26"/>
        <bgColor indexed="42"/>
      </patternFill>
    </fill>
    <fill>
      <patternFill patternType="solid">
        <fgColor indexed="42"/>
        <bgColor indexed="42"/>
      </patternFill>
    </fill>
    <fill>
      <patternFill patternType="solid">
        <fgColor indexed="65"/>
      </patternFill>
    </fill>
    <fill>
      <patternFill patternType="solid">
        <fgColor indexed="47"/>
        <bgColor indexed="42"/>
      </patternFill>
    </fill>
    <fill>
      <patternFill patternType="solid">
        <fgColor indexed="13"/>
        <bgColor indexed="11"/>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style="hair">
        <color indexed="64"/>
      </right>
      <top style="hair">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style="hair">
        <color indexed="64"/>
      </right>
      <top/>
      <bottom/>
      <diagonal/>
    </border>
    <border>
      <left style="hair">
        <color indexed="64"/>
      </left>
      <right/>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9">
    <xf numFmtId="0" fontId="0" fillId="0" borderId="0"/>
    <xf numFmtId="0" fontId="4" fillId="0" borderId="0" applyNumberFormat="0" applyFill="0" applyBorder="0" applyAlignment="0" applyProtection="0">
      <alignment vertical="top"/>
      <protection locked="0"/>
    </xf>
    <xf numFmtId="0" fontId="2" fillId="0" borderId="0"/>
    <xf numFmtId="0" fontId="14" fillId="0" borderId="0" applyNumberFormat="0" applyFill="0" applyBorder="0" applyAlignment="0" applyProtection="0">
      <alignment vertical="top"/>
      <protection locked="0"/>
    </xf>
    <xf numFmtId="0" fontId="1" fillId="0" borderId="0"/>
    <xf numFmtId="0" fontId="15" fillId="0" borderId="0" applyNumberFormat="0" applyFill="0" applyBorder="0" applyAlignment="0" applyProtection="0"/>
    <xf numFmtId="0" fontId="16" fillId="0" borderId="0"/>
    <xf numFmtId="0" fontId="30" fillId="0" borderId="0" applyNumberFormat="0" applyFill="0" applyBorder="0" applyAlignment="0" applyProtection="0">
      <alignment vertical="top"/>
      <protection locked="0"/>
    </xf>
    <xf numFmtId="0" fontId="56" fillId="0" borderId="0"/>
  </cellStyleXfs>
  <cellXfs count="1403">
    <xf numFmtId="0" fontId="0" fillId="0" borderId="0" xfId="0"/>
    <xf numFmtId="0" fontId="2" fillId="0" borderId="1" xfId="0" applyFont="1" applyBorder="1" applyAlignment="1">
      <alignment vertical="center" wrapText="1"/>
    </xf>
    <xf numFmtId="0" fontId="3" fillId="0" borderId="1" xfId="0" applyFont="1" applyBorder="1" applyAlignment="1">
      <alignment vertical="center" wrapText="1"/>
    </xf>
    <xf numFmtId="0" fontId="11" fillId="0" borderId="2" xfId="0" applyFont="1" applyBorder="1" applyAlignment="1">
      <alignment vertical="top" wrapText="1"/>
    </xf>
    <xf numFmtId="0" fontId="0" fillId="0" borderId="2" xfId="0" applyBorder="1" applyAlignment="1">
      <alignment vertical="top" wrapText="1"/>
    </xf>
    <xf numFmtId="0" fontId="0" fillId="0" borderId="0" xfId="0" applyAlignment="1">
      <alignment vertical="top" wrapText="1"/>
    </xf>
    <xf numFmtId="0" fontId="0" fillId="0" borderId="0" xfId="0" quotePrefix="1" applyAlignment="1">
      <alignment vertical="top" wrapText="1"/>
    </xf>
    <xf numFmtId="0" fontId="0" fillId="0" borderId="0" xfId="0" applyFill="1" applyAlignment="1">
      <alignment vertical="top" wrapText="1"/>
    </xf>
    <xf numFmtId="0" fontId="12" fillId="0" borderId="0" xfId="0" applyFont="1" applyBorder="1"/>
    <xf numFmtId="0" fontId="10" fillId="2" borderId="0" xfId="0" applyFont="1" applyFill="1" applyAlignment="1">
      <alignment vertical="top" wrapText="1"/>
    </xf>
    <xf numFmtId="0" fontId="0" fillId="3" borderId="0" xfId="0" applyFill="1" applyAlignment="1">
      <alignment vertical="top" wrapText="1"/>
    </xf>
    <xf numFmtId="0" fontId="0" fillId="4" borderId="0" xfId="0" applyFill="1" applyAlignment="1">
      <alignment vertical="top" wrapText="1"/>
    </xf>
    <xf numFmtId="0" fontId="11" fillId="0" borderId="0" xfId="0" applyFont="1" applyFill="1" applyBorder="1" applyAlignment="1">
      <alignment vertical="top" wrapText="1"/>
    </xf>
    <xf numFmtId="0" fontId="4" fillId="0" borderId="1" xfId="1" applyBorder="1" applyAlignment="1" applyProtection="1">
      <alignment vertical="center" wrapText="1"/>
    </xf>
    <xf numFmtId="0" fontId="7" fillId="0" borderId="1" xfId="0" applyFont="1" applyBorder="1" applyAlignment="1">
      <alignment vertical="center" wrapText="1"/>
    </xf>
    <xf numFmtId="0" fontId="3" fillId="0" borderId="1" xfId="0" applyFont="1" applyBorder="1" applyAlignment="1">
      <alignment horizontal="justify" vertical="center" wrapText="1"/>
    </xf>
    <xf numFmtId="0" fontId="9" fillId="0" borderId="1" xfId="0" applyFont="1" applyBorder="1" applyAlignment="1">
      <alignment vertical="center" wrapText="1"/>
    </xf>
    <xf numFmtId="0" fontId="8" fillId="0" borderId="1" xfId="0" applyFont="1" applyBorder="1" applyAlignment="1">
      <alignment vertical="center" wrapText="1"/>
    </xf>
    <xf numFmtId="0" fontId="2" fillId="0" borderId="1" xfId="0" applyFont="1" applyBorder="1" applyAlignment="1">
      <alignment wrapText="1"/>
    </xf>
    <xf numFmtId="0" fontId="2" fillId="0" borderId="1" xfId="0" applyFont="1" applyFill="1" applyBorder="1" applyAlignment="1">
      <alignment vertical="center" wrapText="1"/>
    </xf>
    <xf numFmtId="0" fontId="2" fillId="0" borderId="0" xfId="0" applyFont="1" applyBorder="1"/>
    <xf numFmtId="0" fontId="0" fillId="0" borderId="0" xfId="0" applyBorder="1"/>
    <xf numFmtId="0" fontId="3" fillId="0" borderId="1" xfId="0" applyFont="1" applyBorder="1" applyAlignment="1">
      <alignment horizontal="center" vertical="center" wrapText="1"/>
    </xf>
    <xf numFmtId="0" fontId="13" fillId="5" borderId="1" xfId="0" applyFont="1" applyFill="1" applyBorder="1" applyAlignment="1">
      <alignment horizontal="center" vertical="center" wrapText="1"/>
    </xf>
    <xf numFmtId="0" fontId="0" fillId="0" borderId="1" xfId="0" applyBorder="1" applyAlignment="1">
      <alignment horizontal="center" vertical="center" wrapText="1"/>
    </xf>
    <xf numFmtId="0" fontId="3" fillId="0" borderId="1" xfId="0" quotePrefix="1" applyFont="1" applyBorder="1" applyAlignment="1">
      <alignment horizontal="center" vertical="center" wrapText="1"/>
    </xf>
    <xf numFmtId="0" fontId="8" fillId="0" borderId="1" xfId="0" quotePrefix="1"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vertical="top" wrapText="1"/>
    </xf>
    <xf numFmtId="0" fontId="3" fillId="6" borderId="1" xfId="0" applyFont="1" applyFill="1" applyBorder="1" applyAlignment="1">
      <alignment horizontal="center" vertical="center"/>
    </xf>
    <xf numFmtId="0" fontId="2" fillId="0" borderId="1" xfId="0" quotePrefix="1" applyFont="1" applyBorder="1" applyAlignment="1">
      <alignment vertical="center" wrapText="1"/>
    </xf>
    <xf numFmtId="0" fontId="2" fillId="0" borderId="1" xfId="1" applyFont="1" applyBorder="1" applyAlignment="1" applyProtection="1">
      <alignment vertical="center" wrapText="1"/>
    </xf>
    <xf numFmtId="0" fontId="14" fillId="0" borderId="1" xfId="1" applyFont="1" applyBorder="1" applyAlignment="1" applyProtection="1">
      <alignment vertical="center" wrapText="1"/>
    </xf>
    <xf numFmtId="0" fontId="2" fillId="0" borderId="1" xfId="0" applyFont="1" applyBorder="1" applyAlignment="1">
      <alignment horizontal="left" vertical="center" wrapText="1"/>
    </xf>
    <xf numFmtId="0" fontId="2" fillId="7" borderId="1" xfId="0" applyFont="1" applyFill="1" applyBorder="1" applyAlignment="1" applyProtection="1">
      <alignment horizontal="center" vertical="center"/>
      <protection locked="0"/>
    </xf>
    <xf numFmtId="0" fontId="4" fillId="0" borderId="1" xfId="1" applyBorder="1" applyAlignment="1" applyProtection="1">
      <alignment wrapText="1"/>
    </xf>
    <xf numFmtId="0" fontId="4" fillId="0" borderId="1" xfId="1" applyBorder="1" applyAlignment="1" applyProtection="1"/>
    <xf numFmtId="0" fontId="2" fillId="0" borderId="3" xfId="0" applyFont="1" applyBorder="1" applyAlignment="1">
      <alignment horizontal="center" vertical="center" wrapText="1"/>
    </xf>
    <xf numFmtId="0" fontId="0" fillId="0" borderId="3" xfId="0" applyBorder="1" applyAlignment="1">
      <alignment horizontal="center" vertical="center" wrapText="1"/>
    </xf>
    <xf numFmtId="0" fontId="3" fillId="0" borderId="3" xfId="0" quotePrefix="1" applyFont="1" applyBorder="1" applyAlignment="1">
      <alignment horizontal="center" vertical="center" wrapText="1"/>
    </xf>
    <xf numFmtId="0" fontId="2" fillId="0" borderId="0" xfId="0" applyFont="1"/>
    <xf numFmtId="0" fontId="3" fillId="0" borderId="0" xfId="0" applyFont="1" applyAlignment="1"/>
    <xf numFmtId="0" fontId="3" fillId="0" borderId="0" xfId="0" applyFont="1"/>
    <xf numFmtId="0" fontId="3" fillId="0" borderId="1" xfId="0" applyFont="1" applyBorder="1"/>
    <xf numFmtId="0" fontId="2" fillId="0" borderId="1" xfId="0" applyFont="1" applyBorder="1"/>
    <xf numFmtId="0" fontId="3" fillId="0" borderId="3" xfId="0" applyFont="1" applyBorder="1" applyAlignment="1">
      <alignment vertical="center" wrapText="1"/>
    </xf>
    <xf numFmtId="0" fontId="3" fillId="0" borderId="1" xfId="0" applyFont="1" applyBorder="1" applyAlignment="1">
      <alignment horizontal="left" vertical="center" wrapText="1"/>
    </xf>
    <xf numFmtId="0" fontId="2" fillId="0" borderId="3" xfId="1" applyFont="1" applyBorder="1" applyAlignment="1" applyProtection="1">
      <alignment vertical="center" wrapText="1"/>
    </xf>
    <xf numFmtId="0" fontId="2" fillId="0" borderId="0" xfId="0" applyFont="1" applyBorder="1" applyAlignment="1">
      <alignment vertical="center" wrapText="1"/>
    </xf>
    <xf numFmtId="0" fontId="2" fillId="0" borderId="3" xfId="0" applyFont="1" applyBorder="1" applyAlignment="1">
      <alignment vertical="center" wrapText="1"/>
    </xf>
    <xf numFmtId="14" fontId="2" fillId="0" borderId="4" xfId="6" applyNumberFormat="1" applyFont="1" applyBorder="1" applyAlignment="1">
      <alignment vertical="center" wrapText="1"/>
    </xf>
    <xf numFmtId="0" fontId="6" fillId="8" borderId="4" xfId="6" applyFont="1" applyFill="1" applyBorder="1" applyAlignment="1">
      <alignment horizontal="center" vertical="center" wrapText="1"/>
    </xf>
    <xf numFmtId="0" fontId="3" fillId="0" borderId="4" xfId="6" applyFont="1" applyBorder="1" applyAlignment="1">
      <alignment vertical="center" wrapText="1"/>
    </xf>
    <xf numFmtId="0" fontId="3" fillId="0" borderId="4" xfId="6" applyFont="1" applyFill="1" applyBorder="1" applyAlignment="1">
      <alignment vertical="center" wrapText="1"/>
    </xf>
    <xf numFmtId="0" fontId="17" fillId="0" borderId="4" xfId="6" applyFont="1" applyBorder="1" applyAlignment="1">
      <alignment horizontal="center" vertical="center" wrapText="1"/>
    </xf>
    <xf numFmtId="0" fontId="18" fillId="0" borderId="4" xfId="6" applyFont="1" applyBorder="1" applyAlignment="1">
      <alignment horizontal="center" vertical="center" wrapText="1"/>
    </xf>
    <xf numFmtId="0" fontId="2" fillId="9" borderId="4" xfId="6" applyFont="1" applyFill="1" applyBorder="1" applyAlignment="1">
      <alignment horizontal="center" vertical="center"/>
    </xf>
    <xf numFmtId="0" fontId="2" fillId="10" borderId="4" xfId="6" applyFont="1" applyFill="1" applyBorder="1" applyAlignment="1">
      <alignment horizontal="center" vertical="center"/>
    </xf>
    <xf numFmtId="0" fontId="2" fillId="11" borderId="4" xfId="6" applyFont="1" applyFill="1" applyBorder="1" applyAlignment="1">
      <alignment horizontal="center" vertical="center"/>
    </xf>
    <xf numFmtId="0" fontId="2" fillId="12" borderId="4" xfId="6" applyFont="1" applyFill="1" applyBorder="1" applyAlignment="1">
      <alignment horizontal="center" vertical="center"/>
    </xf>
    <xf numFmtId="0" fontId="2" fillId="13" borderId="4" xfId="6" applyFont="1" applyFill="1" applyBorder="1" applyAlignment="1">
      <alignment horizontal="center" vertical="center"/>
    </xf>
    <xf numFmtId="0" fontId="2" fillId="14" borderId="4" xfId="6" applyFont="1" applyFill="1" applyBorder="1" applyAlignment="1">
      <alignment horizontal="center" vertical="center"/>
    </xf>
    <xf numFmtId="0" fontId="2" fillId="15" borderId="4" xfId="6" applyFont="1" applyFill="1" applyBorder="1" applyAlignment="1">
      <alignment horizontal="center" vertical="center"/>
    </xf>
    <xf numFmtId="0" fontId="2" fillId="16" borderId="4" xfId="6" applyFont="1" applyFill="1" applyBorder="1" applyAlignment="1">
      <alignment horizontal="center" vertical="center"/>
    </xf>
    <xf numFmtId="0" fontId="2" fillId="0" borderId="4" xfId="6" applyFont="1" applyBorder="1"/>
    <xf numFmtId="0" fontId="2" fillId="0" borderId="4" xfId="6" applyFont="1" applyBorder="1" applyAlignment="1">
      <alignment vertical="center" wrapText="1"/>
    </xf>
    <xf numFmtId="0" fontId="6" fillId="0" borderId="4" xfId="6" applyFont="1" applyBorder="1" applyAlignment="1">
      <alignment horizontal="center" vertical="center" wrapText="1"/>
    </xf>
    <xf numFmtId="0" fontId="19" fillId="0" borderId="4" xfId="6" applyFont="1" applyFill="1" applyBorder="1" applyAlignment="1">
      <alignment vertical="center" wrapText="1"/>
    </xf>
    <xf numFmtId="0" fontId="3" fillId="17" borderId="4" xfId="6" applyFont="1" applyFill="1" applyBorder="1" applyAlignment="1">
      <alignment vertical="center" wrapText="1"/>
    </xf>
    <xf numFmtId="0" fontId="20" fillId="18" borderId="4" xfId="6" applyFont="1" applyFill="1" applyBorder="1" applyAlignment="1">
      <alignment vertical="center" wrapText="1"/>
    </xf>
    <xf numFmtId="0" fontId="21" fillId="0" borderId="4" xfId="6" applyFont="1" applyBorder="1" applyAlignment="1">
      <alignment vertical="center" wrapText="1"/>
    </xf>
    <xf numFmtId="0" fontId="22" fillId="0" borderId="4" xfId="6" applyFont="1" applyBorder="1" applyAlignment="1">
      <alignment vertical="center" wrapText="1"/>
    </xf>
    <xf numFmtId="0" fontId="23" fillId="0" borderId="4" xfId="6" applyFont="1" applyBorder="1" applyAlignment="1">
      <alignment horizontal="center" vertical="center" wrapText="1"/>
    </xf>
    <xf numFmtId="0" fontId="24" fillId="0" borderId="4" xfId="6" applyFont="1" applyBorder="1" applyAlignment="1">
      <alignment vertical="center" wrapText="1"/>
    </xf>
    <xf numFmtId="0" fontId="25" fillId="0" borderId="4" xfId="6" applyFont="1" applyBorder="1"/>
    <xf numFmtId="0" fontId="23" fillId="0" borderId="4" xfId="6" applyFont="1" applyFill="1" applyBorder="1" applyAlignment="1">
      <alignment horizontal="center" vertical="center" wrapText="1"/>
    </xf>
    <xf numFmtId="0" fontId="26" fillId="0" borderId="4" xfId="6" applyFont="1" applyFill="1" applyBorder="1" applyAlignment="1">
      <alignment horizontal="center" vertical="center" wrapText="1"/>
    </xf>
    <xf numFmtId="0" fontId="27" fillId="0" borderId="4" xfId="6" applyFont="1" applyBorder="1" applyAlignment="1">
      <alignment horizontal="center" vertical="center" wrapText="1"/>
    </xf>
    <xf numFmtId="0" fontId="26" fillId="0" borderId="4" xfId="6" applyFont="1" applyBorder="1" applyAlignment="1">
      <alignment horizontal="center" vertical="center" wrapText="1"/>
    </xf>
    <xf numFmtId="0" fontId="2" fillId="0" borderId="5" xfId="6" applyFont="1" applyBorder="1" applyAlignment="1">
      <alignment vertical="center" wrapText="1"/>
    </xf>
    <xf numFmtId="0" fontId="6" fillId="0" borderId="5" xfId="6" applyFont="1" applyBorder="1" applyAlignment="1">
      <alignment horizontal="center" vertical="center" wrapText="1"/>
    </xf>
    <xf numFmtId="0" fontId="23" fillId="0" borderId="5" xfId="6" applyFont="1" applyBorder="1" applyAlignment="1">
      <alignment horizontal="center" vertical="center" wrapText="1"/>
    </xf>
    <xf numFmtId="0" fontId="2" fillId="0" borderId="6" xfId="6" applyFont="1" applyBorder="1" applyAlignment="1">
      <alignment vertical="center" wrapText="1"/>
    </xf>
    <xf numFmtId="0" fontId="6" fillId="0" borderId="6" xfId="6" applyFont="1" applyBorder="1" applyAlignment="1">
      <alignment horizontal="center" vertical="center" wrapText="1"/>
    </xf>
    <xf numFmtId="0" fontId="23" fillId="0" borderId="6" xfId="6" applyFont="1" applyBorder="1" applyAlignment="1">
      <alignment horizontal="center" vertical="center" wrapText="1"/>
    </xf>
    <xf numFmtId="0" fontId="2" fillId="0" borderId="7" xfId="6" applyFont="1" applyBorder="1" applyAlignment="1">
      <alignment horizontal="left" vertical="center" wrapText="1"/>
    </xf>
    <xf numFmtId="0" fontId="6" fillId="0" borderId="7" xfId="6" applyFont="1" applyBorder="1" applyAlignment="1">
      <alignment horizontal="left" vertical="center" wrapText="1"/>
    </xf>
    <xf numFmtId="0" fontId="28" fillId="0" borderId="4" xfId="6" applyFont="1" applyBorder="1" applyAlignment="1">
      <alignment horizontal="left" vertical="center" wrapText="1"/>
    </xf>
    <xf numFmtId="0" fontId="2" fillId="9" borderId="4" xfId="6" applyFont="1" applyFill="1" applyBorder="1" applyAlignment="1">
      <alignment horizontal="left" vertical="center"/>
    </xf>
    <xf numFmtId="0" fontId="2" fillId="10" borderId="4" xfId="6" applyFont="1" applyFill="1" applyBorder="1" applyAlignment="1">
      <alignment horizontal="left" vertical="center"/>
    </xf>
    <xf numFmtId="0" fontId="2" fillId="11" borderId="4" xfId="6" applyFont="1" applyFill="1" applyBorder="1" applyAlignment="1">
      <alignment horizontal="left" vertical="center"/>
    </xf>
    <xf numFmtId="0" fontId="2" fillId="12" borderId="4" xfId="6" applyFont="1" applyFill="1" applyBorder="1" applyAlignment="1">
      <alignment horizontal="left" vertical="center"/>
    </xf>
    <xf numFmtId="0" fontId="2" fillId="13" borderId="4" xfId="6" applyFont="1" applyFill="1" applyBorder="1" applyAlignment="1">
      <alignment horizontal="left" vertical="center"/>
    </xf>
    <xf numFmtId="0" fontId="2" fillId="14" borderId="4" xfId="6" applyFont="1" applyFill="1" applyBorder="1" applyAlignment="1">
      <alignment horizontal="left" vertical="center"/>
    </xf>
    <xf numFmtId="0" fontId="2" fillId="15" borderId="4" xfId="6" applyFont="1" applyFill="1" applyBorder="1" applyAlignment="1">
      <alignment horizontal="left" vertical="center"/>
    </xf>
    <xf numFmtId="0" fontId="2" fillId="16" borderId="4" xfId="6" applyFont="1" applyFill="1" applyBorder="1" applyAlignment="1">
      <alignment horizontal="left" vertical="center"/>
    </xf>
    <xf numFmtId="0" fontId="2" fillId="0" borderId="4" xfId="6" applyFont="1" applyBorder="1" applyAlignment="1">
      <alignment horizontal="left"/>
    </xf>
    <xf numFmtId="0" fontId="6" fillId="0" borderId="8" xfId="6" applyFont="1" applyBorder="1" applyAlignment="1">
      <alignment horizontal="center" vertical="center" wrapText="1"/>
    </xf>
    <xf numFmtId="0" fontId="26" fillId="0" borderId="9" xfId="6" applyFont="1" applyBorder="1" applyAlignment="1">
      <alignment horizontal="center" vertical="center" wrapText="1"/>
    </xf>
    <xf numFmtId="0" fontId="2" fillId="0" borderId="10" xfId="6" applyFont="1" applyBorder="1" applyAlignment="1">
      <alignment vertical="center" wrapText="1"/>
    </xf>
    <xf numFmtId="0" fontId="29" fillId="0" borderId="4" xfId="6" applyFont="1" applyBorder="1" applyAlignment="1">
      <alignment horizontal="center" wrapText="1"/>
    </xf>
    <xf numFmtId="0" fontId="3" fillId="0" borderId="7" xfId="6" applyFont="1" applyBorder="1" applyAlignment="1">
      <alignment vertical="center" wrapText="1"/>
    </xf>
    <xf numFmtId="0" fontId="2" fillId="18" borderId="4" xfId="6" applyFont="1" applyFill="1" applyBorder="1" applyAlignment="1">
      <alignment vertical="center" wrapText="1"/>
    </xf>
    <xf numFmtId="0" fontId="29" fillId="18" borderId="4" xfId="6" applyFont="1" applyFill="1" applyBorder="1" applyAlignment="1">
      <alignment horizontal="center" wrapText="1"/>
    </xf>
    <xf numFmtId="0" fontId="2" fillId="18" borderId="4" xfId="6" applyFont="1" applyFill="1" applyBorder="1" applyAlignment="1">
      <alignment wrapText="1"/>
    </xf>
    <xf numFmtId="0" fontId="3" fillId="18" borderId="16" xfId="6" applyFont="1" applyFill="1" applyBorder="1" applyAlignment="1">
      <alignment wrapText="1"/>
    </xf>
    <xf numFmtId="0" fontId="2" fillId="18" borderId="4" xfId="6" applyFont="1" applyFill="1" applyBorder="1" applyAlignment="1">
      <alignment horizontal="center" vertical="center"/>
    </xf>
    <xf numFmtId="0" fontId="2" fillId="18" borderId="4" xfId="6" applyFont="1" applyFill="1" applyBorder="1"/>
    <xf numFmtId="0" fontId="2" fillId="0" borderId="4" xfId="6" applyFont="1" applyFill="1" applyBorder="1" applyAlignment="1">
      <alignment vertical="center" wrapText="1"/>
    </xf>
    <xf numFmtId="0" fontId="17" fillId="0" borderId="4" xfId="6" applyFont="1" applyFill="1" applyBorder="1" applyAlignment="1">
      <alignment horizontal="center" vertical="center" wrapText="1"/>
    </xf>
    <xf numFmtId="0" fontId="18" fillId="0" borderId="4" xfId="6" applyFont="1" applyFill="1" applyBorder="1" applyAlignment="1">
      <alignment horizontal="center" vertical="center" wrapText="1"/>
    </xf>
    <xf numFmtId="0" fontId="6" fillId="18" borderId="4" xfId="6" applyFont="1" applyFill="1" applyBorder="1" applyAlignment="1">
      <alignment horizontal="center" vertical="center" wrapText="1"/>
    </xf>
    <xf numFmtId="0" fontId="3" fillId="18" borderId="4" xfId="6" applyFont="1" applyFill="1" applyBorder="1" applyAlignment="1">
      <alignment vertical="center" wrapText="1"/>
    </xf>
    <xf numFmtId="0" fontId="31" fillId="18" borderId="4" xfId="6" applyFont="1" applyFill="1" applyBorder="1" applyAlignment="1">
      <alignment horizontal="center" vertical="center" wrapText="1"/>
    </xf>
    <xf numFmtId="0" fontId="32" fillId="18" borderId="4" xfId="6" applyFont="1" applyFill="1" applyBorder="1" applyAlignment="1">
      <alignment horizontal="center" vertical="center" wrapText="1"/>
    </xf>
    <xf numFmtId="0" fontId="22" fillId="16" borderId="4" xfId="6" applyFont="1" applyFill="1" applyBorder="1" applyAlignment="1">
      <alignment vertical="center" wrapText="1"/>
    </xf>
    <xf numFmtId="0" fontId="2" fillId="16" borderId="4" xfId="6" applyFont="1" applyFill="1" applyBorder="1" applyAlignment="1">
      <alignment vertical="center" wrapText="1"/>
    </xf>
    <xf numFmtId="0" fontId="34" fillId="16" borderId="4" xfId="6" applyFont="1" applyFill="1" applyBorder="1" applyAlignment="1">
      <alignment horizontal="center" vertical="center" wrapText="1"/>
    </xf>
    <xf numFmtId="0" fontId="17" fillId="16" borderId="4" xfId="6" applyFont="1" applyFill="1" applyBorder="1" applyAlignment="1">
      <alignment horizontal="center" vertical="center" wrapText="1"/>
    </xf>
    <xf numFmtId="0" fontId="2" fillId="16" borderId="4" xfId="6" applyFont="1" applyFill="1" applyBorder="1"/>
    <xf numFmtId="0" fontId="2" fillId="19" borderId="4" xfId="6" applyFont="1" applyFill="1" applyBorder="1" applyAlignment="1">
      <alignment horizontal="center" vertical="center"/>
    </xf>
    <xf numFmtId="0" fontId="2" fillId="20" borderId="4" xfId="6" applyFont="1" applyFill="1" applyBorder="1" applyAlignment="1">
      <alignment horizontal="center" vertical="center"/>
    </xf>
    <xf numFmtId="0" fontId="2" fillId="21" borderId="4" xfId="6" applyFont="1" applyFill="1" applyBorder="1" applyAlignment="1">
      <alignment horizontal="center" vertical="center"/>
    </xf>
    <xf numFmtId="0" fontId="2" fillId="22" borderId="4" xfId="6" applyFont="1" applyFill="1" applyBorder="1" applyAlignment="1">
      <alignment horizontal="center" vertical="center"/>
    </xf>
    <xf numFmtId="0" fontId="2" fillId="23" borderId="4" xfId="6" applyFont="1" applyFill="1" applyBorder="1" applyAlignment="1">
      <alignment horizontal="center" vertical="center"/>
    </xf>
    <xf numFmtId="0" fontId="17" fillId="18" borderId="4" xfId="6" applyFont="1" applyFill="1" applyBorder="1" applyAlignment="1">
      <alignment horizontal="center" vertical="center" wrapText="1"/>
    </xf>
    <xf numFmtId="0" fontId="18" fillId="18" borderId="4" xfId="6" applyFont="1" applyFill="1" applyBorder="1" applyAlignment="1">
      <alignment horizontal="center" vertical="center" wrapText="1"/>
    </xf>
    <xf numFmtId="0" fontId="35" fillId="0" borderId="4" xfId="6" applyFont="1" applyBorder="1" applyAlignment="1">
      <alignment horizontal="center" vertical="center" wrapText="1"/>
    </xf>
    <xf numFmtId="0" fontId="2" fillId="24" borderId="4" xfId="6" applyFont="1" applyFill="1" applyBorder="1" applyAlignment="1">
      <alignment vertical="center" wrapText="1"/>
    </xf>
    <xf numFmtId="0" fontId="36" fillId="24" borderId="4" xfId="6" applyFont="1" applyFill="1" applyBorder="1" applyAlignment="1">
      <alignment horizontal="center" vertical="center" wrapText="1"/>
    </xf>
    <xf numFmtId="0" fontId="3" fillId="24" borderId="4" xfId="6" applyFont="1" applyFill="1" applyBorder="1" applyAlignment="1">
      <alignment vertical="center" wrapText="1"/>
    </xf>
    <xf numFmtId="0" fontId="37" fillId="24" borderId="4" xfId="6" applyFont="1" applyFill="1" applyBorder="1" applyAlignment="1">
      <alignment horizontal="center" vertical="center" wrapText="1"/>
    </xf>
    <xf numFmtId="0" fontId="38" fillId="24" borderId="4" xfId="6" applyFont="1" applyFill="1" applyBorder="1" applyAlignment="1">
      <alignment horizontal="center" vertical="center" wrapText="1"/>
    </xf>
    <xf numFmtId="0" fontId="2" fillId="24" borderId="4" xfId="6" applyFont="1" applyFill="1" applyBorder="1" applyAlignment="1">
      <alignment horizontal="center" vertical="center"/>
    </xf>
    <xf numFmtId="0" fontId="2" fillId="24" borderId="4" xfId="6" applyFont="1" applyFill="1" applyBorder="1"/>
    <xf numFmtId="0" fontId="39" fillId="0" borderId="4" xfId="6" applyFont="1" applyBorder="1" applyAlignment="1">
      <alignment horizontal="center" vertical="center" wrapText="1"/>
    </xf>
    <xf numFmtId="0" fontId="28" fillId="0" borderId="4" xfId="6" applyFont="1" applyFill="1" applyBorder="1" applyAlignment="1">
      <alignment horizontal="center" vertical="center" wrapText="1"/>
    </xf>
    <xf numFmtId="0" fontId="6" fillId="10" borderId="4" xfId="6" applyFont="1" applyFill="1" applyBorder="1" applyAlignment="1">
      <alignment horizontal="center" vertical="center"/>
    </xf>
    <xf numFmtId="0" fontId="6" fillId="11" borderId="4" xfId="6" applyFont="1" applyFill="1" applyBorder="1" applyAlignment="1">
      <alignment horizontal="center" vertical="center"/>
    </xf>
    <xf numFmtId="0" fontId="6" fillId="12" borderId="4" xfId="6" applyFont="1" applyFill="1" applyBorder="1" applyAlignment="1">
      <alignment horizontal="center" vertical="center"/>
    </xf>
    <xf numFmtId="0" fontId="6" fillId="13" borderId="4" xfId="6" applyFont="1" applyFill="1" applyBorder="1" applyAlignment="1">
      <alignment horizontal="center" vertical="center"/>
    </xf>
    <xf numFmtId="0" fontId="6" fillId="14" borderId="4" xfId="6" applyFont="1" applyFill="1" applyBorder="1" applyAlignment="1">
      <alignment horizontal="center" vertical="center"/>
    </xf>
    <xf numFmtId="0" fontId="6" fillId="15" borderId="4" xfId="6" applyFont="1" applyFill="1" applyBorder="1" applyAlignment="1">
      <alignment horizontal="center" vertical="center"/>
    </xf>
    <xf numFmtId="0" fontId="6" fillId="16" borderId="4" xfId="6" applyFont="1" applyFill="1" applyBorder="1" applyAlignment="1">
      <alignment horizontal="center" vertical="center"/>
    </xf>
    <xf numFmtId="0" fontId="2" fillId="25" borderId="4" xfId="6" applyFont="1" applyFill="1" applyBorder="1"/>
    <xf numFmtId="0" fontId="35" fillId="18" borderId="4" xfId="6" applyFont="1" applyFill="1" applyBorder="1" applyAlignment="1">
      <alignment horizontal="center" vertical="center" wrapText="1"/>
    </xf>
    <xf numFmtId="0" fontId="28" fillId="18" borderId="4" xfId="6" applyFont="1" applyFill="1" applyBorder="1" applyAlignment="1">
      <alignment horizontal="center" vertical="center" wrapText="1"/>
    </xf>
    <xf numFmtId="0" fontId="6" fillId="18" borderId="4" xfId="6" applyFont="1" applyFill="1" applyBorder="1" applyAlignment="1">
      <alignment horizontal="center" vertical="center"/>
    </xf>
    <xf numFmtId="0" fontId="40" fillId="16" borderId="4" xfId="6" applyFont="1" applyFill="1" applyBorder="1" applyAlignment="1">
      <alignment horizontal="center" vertical="center" wrapText="1"/>
    </xf>
    <xf numFmtId="0" fontId="3" fillId="16" borderId="4" xfId="6" applyFont="1" applyFill="1" applyBorder="1" applyAlignment="1">
      <alignment vertical="center" wrapText="1"/>
    </xf>
    <xf numFmtId="0" fontId="2" fillId="18" borderId="4" xfId="6" applyFont="1" applyFill="1" applyBorder="1" applyAlignment="1">
      <alignment horizontal="center" vertical="center" wrapText="1"/>
    </xf>
    <xf numFmtId="0" fontId="28" fillId="0" borderId="4" xfId="6" applyFont="1" applyBorder="1" applyAlignment="1">
      <alignment horizontal="center" vertical="center" wrapText="1"/>
    </xf>
    <xf numFmtId="0" fontId="9" fillId="0" borderId="4" xfId="6" applyFont="1" applyBorder="1" applyAlignment="1">
      <alignment vertical="center" wrapText="1"/>
    </xf>
    <xf numFmtId="0" fontId="28" fillId="0" borderId="4" xfId="6" applyFont="1" applyBorder="1"/>
    <xf numFmtId="0" fontId="2" fillId="26" borderId="4" xfId="6" applyFont="1" applyFill="1" applyBorder="1" applyAlignment="1">
      <alignment horizontal="center" vertical="center"/>
    </xf>
    <xf numFmtId="0" fontId="28" fillId="0" borderId="4" xfId="6" applyFont="1" applyBorder="1" applyAlignment="1">
      <alignment vertical="center" wrapText="1"/>
    </xf>
    <xf numFmtId="0" fontId="24" fillId="0" borderId="4" xfId="6" applyFont="1" applyBorder="1" applyAlignment="1">
      <alignment horizontal="center" vertical="center" wrapText="1"/>
    </xf>
    <xf numFmtId="0" fontId="19" fillId="0" borderId="4" xfId="6" applyFont="1" applyBorder="1" applyAlignment="1">
      <alignment vertical="center" wrapText="1"/>
    </xf>
    <xf numFmtId="0" fontId="41" fillId="0" borderId="4" xfId="6" applyFont="1" applyBorder="1" applyAlignment="1">
      <alignment vertical="center" wrapText="1"/>
    </xf>
    <xf numFmtId="0" fontId="42" fillId="0" borderId="4" xfId="6" applyFont="1" applyBorder="1" applyAlignment="1">
      <alignment horizontal="center" vertical="center" wrapText="1"/>
    </xf>
    <xf numFmtId="0" fontId="43" fillId="0" borderId="4" xfId="6" applyFont="1" applyBorder="1" applyAlignment="1">
      <alignment horizontal="center" vertical="center" wrapText="1"/>
    </xf>
    <xf numFmtId="0" fontId="41" fillId="9" borderId="4" xfId="6" applyFont="1" applyFill="1" applyBorder="1" applyAlignment="1">
      <alignment horizontal="center" vertical="center"/>
    </xf>
    <xf numFmtId="0" fontId="35" fillId="8" borderId="4" xfId="6" applyFont="1" applyFill="1" applyBorder="1" applyAlignment="1">
      <alignment horizontal="center" vertical="center" wrapText="1"/>
    </xf>
    <xf numFmtId="0" fontId="44" fillId="0" borderId="4" xfId="6" applyFont="1" applyFill="1" applyBorder="1" applyAlignment="1">
      <alignment vertical="center" wrapText="1"/>
    </xf>
    <xf numFmtId="0" fontId="45" fillId="0" borderId="4" xfId="6" applyFont="1" applyFill="1" applyBorder="1" applyAlignment="1">
      <alignment vertical="center" wrapText="1"/>
    </xf>
    <xf numFmtId="0" fontId="2" fillId="0" borderId="4" xfId="6" applyFont="1" applyFill="1" applyBorder="1"/>
    <xf numFmtId="0" fontId="44" fillId="0" borderId="4" xfId="6" applyFont="1" applyBorder="1" applyAlignment="1">
      <alignment vertical="center" wrapText="1"/>
    </xf>
    <xf numFmtId="0" fontId="45" fillId="0" borderId="4" xfId="6" applyFont="1" applyBorder="1" applyAlignment="1">
      <alignment vertical="center" wrapText="1"/>
    </xf>
    <xf numFmtId="0" fontId="34" fillId="0" borderId="4" xfId="6" applyFont="1" applyBorder="1" applyAlignment="1">
      <alignment horizontal="center" vertical="center" wrapText="1"/>
    </xf>
    <xf numFmtId="0" fontId="35" fillId="16" borderId="4" xfId="6" applyFont="1" applyFill="1" applyBorder="1" applyAlignment="1">
      <alignment horizontal="center" vertical="center" wrapText="1"/>
    </xf>
    <xf numFmtId="0" fontId="9" fillId="16" borderId="4" xfId="6" applyFont="1" applyFill="1" applyBorder="1" applyAlignment="1">
      <alignment vertical="center" wrapText="1"/>
    </xf>
    <xf numFmtId="0" fontId="18" fillId="16" borderId="4" xfId="6" quotePrefix="1" applyFont="1" applyFill="1" applyBorder="1" applyAlignment="1">
      <alignment horizontal="center" vertical="center" wrapText="1"/>
    </xf>
    <xf numFmtId="0" fontId="2" fillId="27" borderId="4" xfId="6" applyFont="1" applyFill="1" applyBorder="1" applyAlignment="1">
      <alignment vertical="center" wrapText="1"/>
    </xf>
    <xf numFmtId="0" fontId="47" fillId="27" borderId="4" xfId="6" applyFont="1" applyFill="1" applyBorder="1" applyAlignment="1">
      <alignment horizontal="center" vertical="center" wrapText="1"/>
    </xf>
    <xf numFmtId="0" fontId="19" fillId="27" borderId="4" xfId="6" applyFont="1" applyFill="1" applyBorder="1" applyAlignment="1">
      <alignment vertical="center" wrapText="1"/>
    </xf>
    <xf numFmtId="0" fontId="41" fillId="27" borderId="4" xfId="6" applyFont="1" applyFill="1" applyBorder="1" applyAlignment="1">
      <alignment vertical="center" wrapText="1"/>
    </xf>
    <xf numFmtId="0" fontId="42" fillId="27" borderId="4" xfId="6" applyFont="1" applyFill="1" applyBorder="1" applyAlignment="1">
      <alignment horizontal="center" vertical="center"/>
    </xf>
    <xf numFmtId="0" fontId="31" fillId="27" borderId="4" xfId="6" applyFont="1" applyFill="1" applyBorder="1" applyAlignment="1">
      <alignment horizontal="center" vertical="center" wrapText="1"/>
    </xf>
    <xf numFmtId="0" fontId="41" fillId="27" borderId="4" xfId="6" applyFont="1" applyFill="1" applyBorder="1" applyAlignment="1">
      <alignment horizontal="center" vertical="center"/>
    </xf>
    <xf numFmtId="0" fontId="41" fillId="27" borderId="4" xfId="6" applyFont="1" applyFill="1" applyBorder="1"/>
    <xf numFmtId="0" fontId="48" fillId="0" borderId="4" xfId="6" applyFont="1" applyBorder="1" applyAlignment="1">
      <alignment horizontal="center" vertical="center" wrapText="1"/>
    </xf>
    <xf numFmtId="0" fontId="41" fillId="0" borderId="4" xfId="6" applyFont="1" applyBorder="1" applyAlignment="1">
      <alignment vertical="center"/>
    </xf>
    <xf numFmtId="0" fontId="49" fillId="0" borderId="4" xfId="6" applyFont="1" applyBorder="1" applyAlignment="1">
      <alignment horizontal="center" vertical="center" wrapText="1"/>
    </xf>
    <xf numFmtId="0" fontId="50" fillId="0" borderId="4" xfId="6" applyFont="1" applyBorder="1" applyAlignment="1">
      <alignment horizontal="center" vertical="center" wrapText="1"/>
    </xf>
    <xf numFmtId="0" fontId="41" fillId="10" borderId="4" xfId="6" applyFont="1" applyFill="1" applyBorder="1" applyAlignment="1">
      <alignment horizontal="center" vertical="center"/>
    </xf>
    <xf numFmtId="0" fontId="41" fillId="11" borderId="4" xfId="6" applyFont="1" applyFill="1" applyBorder="1" applyAlignment="1">
      <alignment horizontal="center" vertical="center"/>
    </xf>
    <xf numFmtId="0" fontId="41" fillId="12" borderId="4" xfId="6" applyFont="1" applyFill="1" applyBorder="1" applyAlignment="1">
      <alignment horizontal="center" vertical="center"/>
    </xf>
    <xf numFmtId="0" fontId="41" fillId="13" borderId="4" xfId="6" applyFont="1" applyFill="1" applyBorder="1" applyAlignment="1">
      <alignment horizontal="center" vertical="center"/>
    </xf>
    <xf numFmtId="0" fontId="41" fillId="14" borderId="4" xfId="6" applyFont="1" applyFill="1" applyBorder="1" applyAlignment="1">
      <alignment horizontal="center" vertical="center"/>
    </xf>
    <xf numFmtId="0" fontId="41" fillId="15" borderId="4" xfId="6" applyFont="1" applyFill="1" applyBorder="1" applyAlignment="1">
      <alignment horizontal="center" vertical="center"/>
    </xf>
    <xf numFmtId="0" fontId="41" fillId="16" borderId="4" xfId="6" applyFont="1" applyFill="1" applyBorder="1" applyAlignment="1">
      <alignment horizontal="center" vertical="center"/>
    </xf>
    <xf numFmtId="0" fontId="41" fillId="0" borderId="4" xfId="6" applyFont="1" applyBorder="1"/>
    <xf numFmtId="0" fontId="2" fillId="0" borderId="4" xfId="6" applyFont="1" applyBorder="1" applyAlignment="1">
      <alignment vertical="top" wrapText="1"/>
    </xf>
    <xf numFmtId="0" fontId="2" fillId="28" borderId="4" xfId="6" applyFont="1" applyFill="1" applyBorder="1" applyAlignment="1">
      <alignment horizontal="center" vertical="center"/>
    </xf>
    <xf numFmtId="0" fontId="24" fillId="0" borderId="4" xfId="6" applyFont="1" applyFill="1" applyBorder="1" applyAlignment="1">
      <alignment horizontal="center" vertical="center" wrapText="1"/>
    </xf>
    <xf numFmtId="0" fontId="41" fillId="0" borderId="4" xfId="6" applyFont="1" applyFill="1" applyBorder="1" applyAlignment="1">
      <alignment vertical="center" wrapText="1"/>
    </xf>
    <xf numFmtId="0" fontId="50" fillId="0" borderId="4" xfId="6" applyFont="1" applyFill="1" applyBorder="1" applyAlignment="1">
      <alignment horizontal="center" vertical="center" wrapText="1"/>
    </xf>
    <xf numFmtId="0" fontId="51" fillId="0" borderId="4" xfId="6" applyFont="1" applyFill="1" applyBorder="1" applyAlignment="1">
      <alignment horizontal="center" vertical="center" wrapText="1"/>
    </xf>
    <xf numFmtId="0" fontId="24" fillId="18" borderId="4" xfId="6" applyFont="1" applyFill="1" applyBorder="1" applyAlignment="1">
      <alignment horizontal="center" vertical="center" wrapText="1"/>
    </xf>
    <xf numFmtId="0" fontId="19" fillId="18" borderId="4" xfId="6" applyFont="1" applyFill="1" applyBorder="1" applyAlignment="1">
      <alignment vertical="center" wrapText="1"/>
    </xf>
    <xf numFmtId="0" fontId="41" fillId="18" borderId="4" xfId="6" applyFont="1" applyFill="1" applyBorder="1" applyAlignment="1">
      <alignment vertical="center" wrapText="1"/>
    </xf>
    <xf numFmtId="0" fontId="49" fillId="18" borderId="4" xfId="6" applyFont="1" applyFill="1" applyBorder="1" applyAlignment="1">
      <alignment horizontal="center" vertical="center" wrapText="1"/>
    </xf>
    <xf numFmtId="0" fontId="50" fillId="18" borderId="4" xfId="6" applyFont="1" applyFill="1" applyBorder="1" applyAlignment="1">
      <alignment horizontal="center" vertical="center" wrapText="1"/>
    </xf>
    <xf numFmtId="0" fontId="49" fillId="0" borderId="4" xfId="6" applyFont="1" applyFill="1" applyBorder="1" applyAlignment="1">
      <alignment horizontal="center" vertical="center" wrapText="1"/>
    </xf>
    <xf numFmtId="0" fontId="2" fillId="10" borderId="4" xfId="6" applyFont="1" applyFill="1" applyBorder="1" applyAlignment="1">
      <alignment horizontal="center" vertical="center" wrapText="1"/>
    </xf>
    <xf numFmtId="0" fontId="2" fillId="29" borderId="4" xfId="6" applyFont="1" applyFill="1" applyBorder="1" applyAlignment="1">
      <alignment horizontal="center" vertical="center" wrapText="1"/>
    </xf>
    <xf numFmtId="0" fontId="2" fillId="30" borderId="4" xfId="6" applyFont="1" applyFill="1" applyBorder="1" applyAlignment="1">
      <alignment horizontal="center" vertical="center" wrapText="1"/>
    </xf>
    <xf numFmtId="0" fontId="2" fillId="31" borderId="4" xfId="6" applyFont="1" applyFill="1" applyBorder="1" applyAlignment="1">
      <alignment horizontal="center" vertical="center" wrapText="1"/>
    </xf>
    <xf numFmtId="0" fontId="2" fillId="32" borderId="4" xfId="6" applyFont="1" applyFill="1" applyBorder="1" applyAlignment="1">
      <alignment horizontal="center" vertical="center" wrapText="1"/>
    </xf>
    <xf numFmtId="0" fontId="2" fillId="33" borderId="4" xfId="6" applyFont="1" applyFill="1" applyBorder="1" applyAlignment="1">
      <alignment horizontal="center" vertical="center" wrapText="1"/>
    </xf>
    <xf numFmtId="0" fontId="2" fillId="16" borderId="4" xfId="6" applyFont="1" applyFill="1" applyBorder="1" applyAlignment="1">
      <alignment horizontal="center" vertical="center" wrapText="1"/>
    </xf>
    <xf numFmtId="0" fontId="2" fillId="34" borderId="4" xfId="6" applyFont="1" applyFill="1" applyBorder="1" applyAlignment="1">
      <alignment wrapText="1"/>
    </xf>
    <xf numFmtId="0" fontId="6" fillId="35" borderId="4" xfId="6" applyFont="1" applyFill="1" applyBorder="1" applyAlignment="1">
      <alignment horizontal="center" vertical="center" wrapText="1"/>
    </xf>
    <xf numFmtId="0" fontId="3" fillId="18" borderId="4" xfId="6" applyFont="1" applyFill="1" applyBorder="1" applyAlignment="1">
      <alignment horizontal="left" vertical="center" wrapText="1"/>
    </xf>
    <xf numFmtId="0" fontId="52" fillId="18" borderId="4" xfId="6" applyFont="1" applyFill="1" applyBorder="1" applyAlignment="1">
      <alignment horizontal="left" vertical="center" wrapText="1"/>
    </xf>
    <xf numFmtId="0" fontId="41" fillId="9" borderId="4" xfId="6" applyFont="1" applyFill="1" applyBorder="1" applyAlignment="1">
      <alignment horizontal="center" vertical="center" wrapText="1"/>
    </xf>
    <xf numFmtId="0" fontId="2" fillId="35" borderId="4" xfId="6" applyFont="1" applyFill="1" applyBorder="1" applyAlignment="1">
      <alignment horizontal="center" vertical="center"/>
    </xf>
    <xf numFmtId="0" fontId="2" fillId="35" borderId="4" xfId="6" applyFont="1" applyFill="1" applyBorder="1"/>
    <xf numFmtId="0" fontId="21" fillId="10" borderId="4" xfId="6" applyFont="1" applyFill="1" applyBorder="1" applyAlignment="1">
      <alignment horizontal="center" vertical="center"/>
    </xf>
    <xf numFmtId="0" fontId="21" fillId="19" borderId="4" xfId="6" applyFont="1" applyFill="1" applyBorder="1" applyAlignment="1">
      <alignment horizontal="center" vertical="center"/>
    </xf>
    <xf numFmtId="0" fontId="21" fillId="20" borderId="4" xfId="6" applyFont="1" applyFill="1" applyBorder="1" applyAlignment="1">
      <alignment horizontal="center" vertical="center"/>
    </xf>
    <xf numFmtId="0" fontId="21" fillId="21" borderId="4" xfId="6" applyFont="1" applyFill="1" applyBorder="1" applyAlignment="1">
      <alignment horizontal="center" vertical="center"/>
    </xf>
    <xf numFmtId="0" fontId="21" fillId="22" borderId="4" xfId="6" applyFont="1" applyFill="1" applyBorder="1" applyAlignment="1">
      <alignment horizontal="center" vertical="center"/>
    </xf>
    <xf numFmtId="0" fontId="21" fillId="23" borderId="4" xfId="6" applyFont="1" applyFill="1" applyBorder="1" applyAlignment="1">
      <alignment horizontal="center" vertical="center"/>
    </xf>
    <xf numFmtId="0" fontId="21" fillId="16" borderId="4" xfId="6" applyFont="1" applyFill="1" applyBorder="1" applyAlignment="1">
      <alignment horizontal="center" vertical="center"/>
    </xf>
    <xf numFmtId="0" fontId="21" fillId="16" borderId="4" xfId="6" applyFont="1" applyFill="1" applyBorder="1" applyAlignment="1">
      <alignment vertical="center"/>
    </xf>
    <xf numFmtId="0" fontId="6" fillId="25" borderId="4" xfId="6" applyFont="1" applyFill="1" applyBorder="1" applyAlignment="1">
      <alignment horizontal="center" vertical="center" wrapText="1"/>
    </xf>
    <xf numFmtId="0" fontId="31" fillId="0" borderId="4" xfId="6" applyFont="1" applyBorder="1" applyAlignment="1">
      <alignment horizontal="center" vertical="center" wrapText="1"/>
    </xf>
    <xf numFmtId="0" fontId="24" fillId="36" borderId="4" xfId="6" applyFont="1" applyFill="1" applyBorder="1" applyAlignment="1">
      <alignment horizontal="center" vertical="center" wrapText="1"/>
    </xf>
    <xf numFmtId="0" fontId="19" fillId="16" borderId="4" xfId="6" applyFont="1" applyFill="1" applyBorder="1" applyAlignment="1">
      <alignment vertical="center" wrapText="1"/>
    </xf>
    <xf numFmtId="0" fontId="41" fillId="16" borderId="4" xfId="6" applyFont="1" applyFill="1" applyBorder="1" applyAlignment="1">
      <alignment vertical="center" wrapText="1"/>
    </xf>
    <xf numFmtId="0" fontId="50" fillId="16" borderId="4" xfId="6" applyFont="1" applyFill="1" applyBorder="1" applyAlignment="1">
      <alignment horizontal="center" vertical="center" wrapText="1"/>
    </xf>
    <xf numFmtId="0" fontId="43" fillId="16" borderId="4" xfId="6" applyFont="1" applyFill="1" applyBorder="1" applyAlignment="1">
      <alignment horizontal="center" vertical="center" wrapText="1"/>
    </xf>
    <xf numFmtId="0" fontId="2" fillId="37" borderId="4" xfId="6" applyFont="1" applyFill="1" applyBorder="1" applyAlignment="1">
      <alignment horizontal="center" vertical="center"/>
    </xf>
    <xf numFmtId="0" fontId="53" fillId="0" borderId="4" xfId="6" applyFont="1" applyFill="1" applyBorder="1" applyAlignment="1">
      <alignment horizontal="center" vertical="center" wrapText="1"/>
    </xf>
    <xf numFmtId="0" fontId="2" fillId="0" borderId="4" xfId="6" applyFont="1" applyFill="1" applyBorder="1" applyAlignment="1">
      <alignment horizontal="center" vertical="center"/>
    </xf>
    <xf numFmtId="0" fontId="41" fillId="0" borderId="4" xfId="6" applyFont="1" applyFill="1" applyBorder="1" applyAlignment="1">
      <alignment horizontal="center" vertical="center"/>
    </xf>
    <xf numFmtId="0" fontId="41" fillId="0" borderId="4" xfId="6" applyFont="1" applyFill="1" applyBorder="1" applyAlignment="1">
      <alignment vertical="center"/>
    </xf>
    <xf numFmtId="0" fontId="40" fillId="0" borderId="4" xfId="6" applyFont="1" applyFill="1" applyBorder="1" applyAlignment="1">
      <alignment horizontal="center" vertical="center" wrapText="1"/>
    </xf>
    <xf numFmtId="17" fontId="2" fillId="0" borderId="4" xfId="6" applyNumberFormat="1" applyFont="1" applyBorder="1" applyAlignment="1">
      <alignment vertical="center" wrapText="1"/>
    </xf>
    <xf numFmtId="0" fontId="21" fillId="26" borderId="4" xfId="6" applyFont="1" applyFill="1" applyBorder="1" applyAlignment="1">
      <alignment horizontal="center" vertical="center" wrapText="1"/>
    </xf>
    <xf numFmtId="0" fontId="2" fillId="29" borderId="4" xfId="6" applyFont="1" applyFill="1" applyBorder="1" applyAlignment="1">
      <alignment horizontal="center" vertical="center"/>
    </xf>
    <xf numFmtId="0" fontId="2" fillId="30" borderId="4" xfId="6" applyFont="1" applyFill="1" applyBorder="1" applyAlignment="1">
      <alignment horizontal="center" vertical="center"/>
    </xf>
    <xf numFmtId="0" fontId="2" fillId="31" borderId="4" xfId="6" applyFont="1" applyFill="1" applyBorder="1" applyAlignment="1">
      <alignment horizontal="center" vertical="center"/>
    </xf>
    <xf numFmtId="0" fontId="2" fillId="32" borderId="4" xfId="6" applyFont="1" applyFill="1" applyBorder="1" applyAlignment="1">
      <alignment horizontal="center" vertical="center"/>
    </xf>
    <xf numFmtId="0" fontId="2" fillId="33" borderId="4" xfId="6" applyFont="1" applyFill="1" applyBorder="1" applyAlignment="1">
      <alignment horizontal="center" vertical="center"/>
    </xf>
    <xf numFmtId="0" fontId="2" fillId="38" borderId="4" xfId="6" applyFont="1" applyFill="1" applyBorder="1"/>
    <xf numFmtId="0" fontId="6" fillId="16" borderId="4" xfId="6" applyFont="1" applyFill="1" applyBorder="1" applyAlignment="1">
      <alignment horizontal="center" vertical="center" wrapText="1"/>
    </xf>
    <xf numFmtId="0" fontId="18" fillId="16" borderId="4" xfId="6" applyFont="1" applyFill="1" applyBorder="1" applyAlignment="1">
      <alignment horizontal="center" vertical="center" wrapText="1"/>
    </xf>
    <xf numFmtId="0" fontId="2" fillId="39" borderId="4" xfId="6" applyFont="1" applyFill="1" applyBorder="1" applyAlignment="1">
      <alignment horizontal="center" vertical="center"/>
    </xf>
    <xf numFmtId="0" fontId="2" fillId="40" borderId="4" xfId="6" applyFont="1" applyFill="1" applyBorder="1" applyAlignment="1">
      <alignment horizontal="center" vertical="center"/>
    </xf>
    <xf numFmtId="0" fontId="2" fillId="41" borderId="4" xfId="6" applyFont="1" applyFill="1" applyBorder="1" applyAlignment="1">
      <alignment horizontal="center" vertical="center"/>
    </xf>
    <xf numFmtId="0" fontId="2" fillId="42" borderId="4" xfId="6" applyFont="1" applyFill="1" applyBorder="1" applyAlignment="1">
      <alignment horizontal="center" vertical="center"/>
    </xf>
    <xf numFmtId="0" fontId="2" fillId="43" borderId="4" xfId="6" applyFont="1" applyFill="1" applyBorder="1" applyAlignment="1">
      <alignment horizontal="center" vertical="center"/>
    </xf>
    <xf numFmtId="0" fontId="2" fillId="44" borderId="4" xfId="6" applyFont="1" applyFill="1" applyBorder="1"/>
    <xf numFmtId="0" fontId="2" fillId="11" borderId="4" xfId="6" applyFont="1" applyFill="1" applyBorder="1" applyAlignment="1">
      <alignment horizontal="center" vertical="center" wrapText="1"/>
    </xf>
    <xf numFmtId="0" fontId="2" fillId="12" borderId="4" xfId="6" applyFont="1" applyFill="1" applyBorder="1" applyAlignment="1">
      <alignment horizontal="center" vertical="center" wrapText="1"/>
    </xf>
    <xf numFmtId="0" fontId="2" fillId="13" borderId="4" xfId="6" applyFont="1" applyFill="1" applyBorder="1" applyAlignment="1">
      <alignment horizontal="center" vertical="center" wrapText="1"/>
    </xf>
    <xf numFmtId="0" fontId="2" fillId="14" borderId="4" xfId="6" applyFont="1" applyFill="1" applyBorder="1" applyAlignment="1">
      <alignment horizontal="center" vertical="center" wrapText="1"/>
    </xf>
    <xf numFmtId="0" fontId="2" fillId="15" borderId="4" xfId="6" applyFont="1" applyFill="1" applyBorder="1" applyAlignment="1">
      <alignment horizontal="center" vertical="center" wrapText="1"/>
    </xf>
    <xf numFmtId="0" fontId="2" fillId="0" borderId="4" xfId="6" applyFont="1" applyBorder="1" applyAlignment="1">
      <alignment wrapText="1"/>
    </xf>
    <xf numFmtId="0" fontId="54" fillId="25" borderId="4" xfId="6" applyFont="1" applyFill="1" applyBorder="1" applyAlignment="1">
      <alignment horizontal="center" vertical="center" wrapText="1"/>
    </xf>
    <xf numFmtId="0" fontId="34" fillId="0" borderId="4" xfId="6" applyFont="1" applyBorder="1"/>
    <xf numFmtId="0" fontId="2" fillId="45" borderId="4" xfId="6" applyFont="1" applyFill="1" applyBorder="1" applyAlignment="1">
      <alignment horizontal="center" vertical="center"/>
    </xf>
    <xf numFmtId="0" fontId="23" fillId="0" borderId="7" xfId="6" applyFont="1" applyBorder="1" applyAlignment="1">
      <alignment horizontal="center" vertical="center" wrapText="1"/>
    </xf>
    <xf numFmtId="0" fontId="17" fillId="0" borderId="4" xfId="6" applyFont="1" applyBorder="1" applyAlignment="1">
      <alignment horizontal="left" vertical="center" wrapText="1"/>
    </xf>
    <xf numFmtId="0" fontId="44" fillId="0" borderId="5" xfId="6" applyFont="1" applyBorder="1" applyAlignment="1">
      <alignment vertical="center" wrapText="1"/>
    </xf>
    <xf numFmtId="0" fontId="55" fillId="0" borderId="4" xfId="6" applyFont="1" applyBorder="1" applyAlignment="1">
      <alignment vertical="center" wrapText="1"/>
    </xf>
    <xf numFmtId="0" fontId="56" fillId="0" borderId="0" xfId="8"/>
    <xf numFmtId="0" fontId="26" fillId="0" borderId="4" xfId="8" applyFont="1" applyBorder="1" applyAlignment="1">
      <alignment horizontal="center" vertical="center" wrapText="1"/>
    </xf>
    <xf numFmtId="0" fontId="57" fillId="7" borderId="4" xfId="8" applyFont="1" applyFill="1" applyBorder="1" applyAlignment="1">
      <alignment vertical="center" wrapText="1"/>
    </xf>
    <xf numFmtId="0" fontId="28" fillId="0" borderId="4" xfId="8" applyFont="1" applyBorder="1" applyAlignment="1">
      <alignment vertical="center" wrapText="1"/>
    </xf>
    <xf numFmtId="0" fontId="18" fillId="0" borderId="4" xfId="8" applyFont="1" applyFill="1" applyBorder="1" applyAlignment="1">
      <alignment horizontal="center" vertical="center" wrapText="1"/>
    </xf>
    <xf numFmtId="0" fontId="2" fillId="26" borderId="4" xfId="8" applyFont="1" applyFill="1" applyBorder="1" applyAlignment="1">
      <alignment horizontal="center" vertical="center"/>
    </xf>
    <xf numFmtId="0" fontId="2" fillId="0" borderId="4" xfId="8" applyFont="1" applyFill="1" applyBorder="1" applyAlignment="1">
      <alignment vertical="center" wrapText="1"/>
    </xf>
    <xf numFmtId="0" fontId="6" fillId="0" borderId="4" xfId="8" applyFont="1" applyFill="1" applyBorder="1" applyAlignment="1">
      <alignment horizontal="center" vertical="center" wrapText="1"/>
    </xf>
    <xf numFmtId="0" fontId="3" fillId="0" borderId="4" xfId="8" applyFont="1" applyFill="1" applyBorder="1" applyAlignment="1">
      <alignment vertical="center" wrapText="1"/>
    </xf>
    <xf numFmtId="0" fontId="17" fillId="0" borderId="4" xfId="8" applyFont="1" applyFill="1" applyBorder="1" applyAlignment="1">
      <alignment horizontal="center" vertical="center" wrapText="1"/>
    </xf>
    <xf numFmtId="0" fontId="6" fillId="0" borderId="4" xfId="8" applyFont="1" applyFill="1" applyBorder="1" applyAlignment="1">
      <alignment horizontal="center" vertical="center"/>
    </xf>
    <xf numFmtId="0" fontId="2" fillId="10" borderId="4" xfId="8" applyFont="1" applyFill="1" applyBorder="1" applyAlignment="1">
      <alignment horizontal="center" vertical="center" wrapText="1"/>
    </xf>
    <xf numFmtId="0" fontId="2" fillId="11" borderId="4" xfId="8" applyFont="1" applyFill="1" applyBorder="1" applyAlignment="1">
      <alignment horizontal="center" vertical="center" wrapText="1"/>
    </xf>
    <xf numFmtId="0" fontId="2" fillId="12" borderId="4" xfId="8" applyFont="1" applyFill="1" applyBorder="1" applyAlignment="1">
      <alignment horizontal="center" vertical="center" wrapText="1"/>
    </xf>
    <xf numFmtId="0" fontId="2" fillId="13" borderId="4" xfId="8" applyFont="1" applyFill="1" applyBorder="1" applyAlignment="1">
      <alignment horizontal="center" vertical="center" wrapText="1"/>
    </xf>
    <xf numFmtId="0" fontId="2" fillId="14" borderId="4" xfId="8" applyFont="1" applyFill="1" applyBorder="1" applyAlignment="1">
      <alignment horizontal="center" vertical="center" wrapText="1"/>
    </xf>
    <xf numFmtId="0" fontId="2" fillId="15" borderId="4" xfId="8" applyFont="1" applyFill="1" applyBorder="1" applyAlignment="1">
      <alignment horizontal="center" vertical="center" wrapText="1"/>
    </xf>
    <xf numFmtId="0" fontId="2" fillId="16" borderId="4" xfId="8" applyFont="1" applyFill="1" applyBorder="1" applyAlignment="1">
      <alignment horizontal="center" vertical="center" wrapText="1"/>
    </xf>
    <xf numFmtId="0" fontId="24" fillId="0" borderId="4" xfId="8" applyFont="1" applyFill="1" applyBorder="1" applyAlignment="1">
      <alignment horizontal="center" vertical="center" wrapText="1"/>
    </xf>
    <xf numFmtId="0" fontId="19" fillId="0" borderId="4" xfId="8" applyFont="1" applyFill="1" applyBorder="1" applyAlignment="1">
      <alignment vertical="center" wrapText="1"/>
    </xf>
    <xf numFmtId="0" fontId="41" fillId="0" borderId="4" xfId="8" applyFont="1" applyFill="1" applyBorder="1" applyAlignment="1">
      <alignment vertical="center" wrapText="1"/>
    </xf>
    <xf numFmtId="0" fontId="50" fillId="0" borderId="4" xfId="8" applyFont="1" applyFill="1" applyBorder="1" applyAlignment="1">
      <alignment horizontal="center" vertical="center" wrapText="1"/>
    </xf>
    <xf numFmtId="0" fontId="51" fillId="0" borderId="4" xfId="8" applyFont="1" applyFill="1" applyBorder="1" applyAlignment="1">
      <alignment horizontal="center" vertical="center" wrapText="1"/>
    </xf>
    <xf numFmtId="0" fontId="41" fillId="9" borderId="4" xfId="8" applyFont="1" applyFill="1" applyBorder="1" applyAlignment="1">
      <alignment horizontal="center" vertical="center" wrapText="1"/>
    </xf>
    <xf numFmtId="0" fontId="2" fillId="9" borderId="4" xfId="8" applyFont="1" applyFill="1" applyBorder="1" applyAlignment="1">
      <alignment horizontal="center" vertical="center"/>
    </xf>
    <xf numFmtId="0" fontId="56" fillId="0" borderId="0" xfId="8" applyBorder="1"/>
    <xf numFmtId="0" fontId="3" fillId="0" borderId="4" xfId="8" applyFont="1" applyFill="1" applyBorder="1" applyAlignment="1">
      <alignment horizontal="left" vertical="center" wrapText="1"/>
    </xf>
    <xf numFmtId="0" fontId="28" fillId="0" borderId="4" xfId="8" applyFont="1" applyFill="1" applyBorder="1" applyAlignment="1">
      <alignment horizontal="center" vertical="center" wrapText="1"/>
    </xf>
    <xf numFmtId="0" fontId="2" fillId="9" borderId="4" xfId="8" applyFont="1" applyFill="1" applyBorder="1" applyAlignment="1">
      <alignment horizontal="center" vertical="center" wrapText="1"/>
    </xf>
    <xf numFmtId="0" fontId="2" fillId="10" borderId="4" xfId="8" applyFont="1" applyFill="1" applyBorder="1" applyAlignment="1">
      <alignment horizontal="center" vertical="center"/>
    </xf>
    <xf numFmtId="0" fontId="2" fillId="11" borderId="4" xfId="8" applyFont="1" applyFill="1" applyBorder="1" applyAlignment="1">
      <alignment horizontal="center" vertical="center"/>
    </xf>
    <xf numFmtId="0" fontId="2" fillId="12" borderId="4" xfId="8" applyFont="1" applyFill="1" applyBorder="1" applyAlignment="1">
      <alignment horizontal="center" vertical="center"/>
    </xf>
    <xf numFmtId="0" fontId="2" fillId="13" borderId="4" xfId="8" applyFont="1" applyFill="1" applyBorder="1" applyAlignment="1">
      <alignment horizontal="center" vertical="center"/>
    </xf>
    <xf numFmtId="0" fontId="2" fillId="14" borderId="4" xfId="8" applyFont="1" applyFill="1" applyBorder="1" applyAlignment="1">
      <alignment horizontal="center" vertical="center"/>
    </xf>
    <xf numFmtId="0" fontId="2" fillId="15" borderId="4" xfId="8" applyFont="1" applyFill="1" applyBorder="1" applyAlignment="1">
      <alignment horizontal="center" vertical="center"/>
    </xf>
    <xf numFmtId="0" fontId="2" fillId="16" borderId="4" xfId="8" applyFont="1" applyFill="1" applyBorder="1" applyAlignment="1">
      <alignment horizontal="center" vertical="center"/>
    </xf>
    <xf numFmtId="0" fontId="19" fillId="0" borderId="4" xfId="8" applyFont="1" applyFill="1" applyBorder="1" applyAlignment="1">
      <alignment horizontal="left" vertical="center" wrapText="1"/>
    </xf>
    <xf numFmtId="0" fontId="43" fillId="0" borderId="4" xfId="8" applyFont="1" applyFill="1" applyBorder="1" applyAlignment="1">
      <alignment horizontal="center" vertical="center" wrapText="1"/>
    </xf>
    <xf numFmtId="0" fontId="41" fillId="10" borderId="4" xfId="8" applyFont="1" applyFill="1" applyBorder="1" applyAlignment="1">
      <alignment horizontal="center" vertical="center"/>
    </xf>
    <xf numFmtId="0" fontId="41" fillId="11" borderId="4" xfId="8" applyFont="1" applyFill="1" applyBorder="1" applyAlignment="1">
      <alignment horizontal="center" vertical="center"/>
    </xf>
    <xf numFmtId="0" fontId="41" fillId="12" borderId="4" xfId="8" applyFont="1" applyFill="1" applyBorder="1" applyAlignment="1">
      <alignment horizontal="center" vertical="center"/>
    </xf>
    <xf numFmtId="0" fontId="41" fillId="13" borderId="4" xfId="8" applyFont="1" applyFill="1" applyBorder="1" applyAlignment="1">
      <alignment horizontal="center" vertical="center"/>
    </xf>
    <xf numFmtId="0" fontId="41" fillId="14" borderId="4" xfId="8" applyFont="1" applyFill="1" applyBorder="1" applyAlignment="1">
      <alignment horizontal="center" vertical="center"/>
    </xf>
    <xf numFmtId="0" fontId="41" fillId="15" borderId="4" xfId="8" applyFont="1" applyFill="1" applyBorder="1" applyAlignment="1">
      <alignment horizontal="center" vertical="center"/>
    </xf>
    <xf numFmtId="0" fontId="41" fillId="16" borderId="4" xfId="8" applyFont="1" applyFill="1" applyBorder="1" applyAlignment="1">
      <alignment horizontal="center" vertical="center"/>
    </xf>
    <xf numFmtId="0" fontId="6" fillId="0" borderId="4" xfId="8" applyFont="1" applyBorder="1" applyAlignment="1">
      <alignment horizontal="center" vertical="center" wrapText="1"/>
    </xf>
    <xf numFmtId="0" fontId="3" fillId="0" borderId="4" xfId="8" applyFont="1" applyBorder="1" applyAlignment="1">
      <alignment vertical="center" wrapText="1"/>
    </xf>
    <xf numFmtId="0" fontId="2" fillId="0" borderId="4" xfId="8" applyFont="1" applyBorder="1" applyAlignment="1">
      <alignment vertical="center" wrapText="1"/>
    </xf>
    <xf numFmtId="0" fontId="7" fillId="16" borderId="4" xfId="8" applyFont="1" applyFill="1" applyBorder="1" applyAlignment="1">
      <alignment vertical="center" wrapText="1"/>
    </xf>
    <xf numFmtId="0" fontId="58" fillId="16" borderId="4" xfId="8" applyFont="1" applyFill="1" applyBorder="1" applyAlignment="1">
      <alignment horizontal="center" vertical="center" wrapText="1"/>
    </xf>
    <xf numFmtId="0" fontId="8" fillId="16" borderId="4" xfId="8" applyFont="1" applyFill="1" applyBorder="1" applyAlignment="1">
      <alignment vertical="center" wrapText="1"/>
    </xf>
    <xf numFmtId="0" fontId="59" fillId="16" borderId="4" xfId="8" applyFont="1" applyFill="1" applyBorder="1" applyAlignment="1">
      <alignment horizontal="center" vertical="center" wrapText="1"/>
    </xf>
    <xf numFmtId="0" fontId="60" fillId="16" borderId="4" xfId="8" applyFont="1" applyFill="1" applyBorder="1" applyAlignment="1">
      <alignment vertical="center" wrapText="1"/>
    </xf>
    <xf numFmtId="0" fontId="7" fillId="26" borderId="4" xfId="8" applyFont="1" applyFill="1" applyBorder="1" applyAlignment="1">
      <alignment horizontal="center" vertical="center"/>
    </xf>
    <xf numFmtId="0" fontId="50" fillId="0" borderId="4" xfId="8" applyFont="1" applyBorder="1" applyAlignment="1">
      <alignment horizontal="center" vertical="center" wrapText="1"/>
    </xf>
    <xf numFmtId="0" fontId="2" fillId="18" borderId="4" xfId="8" applyFont="1" applyFill="1" applyBorder="1" applyAlignment="1">
      <alignment vertical="center" wrapText="1"/>
    </xf>
    <xf numFmtId="0" fontId="24" fillId="18" borderId="4" xfId="8" applyFont="1" applyFill="1" applyBorder="1" applyAlignment="1">
      <alignment horizontal="center" vertical="center" wrapText="1"/>
    </xf>
    <xf numFmtId="0" fontId="19" fillId="18" borderId="4" xfId="8" applyFont="1" applyFill="1" applyBorder="1" applyAlignment="1">
      <alignment vertical="center" wrapText="1"/>
    </xf>
    <xf numFmtId="0" fontId="41" fillId="18" borderId="4" xfId="8" applyFont="1" applyFill="1" applyBorder="1" applyAlignment="1">
      <alignment vertical="center" wrapText="1"/>
    </xf>
    <xf numFmtId="0" fontId="50" fillId="18" borderId="4" xfId="8" applyFont="1" applyFill="1" applyBorder="1" applyAlignment="1">
      <alignment horizontal="center" vertical="center" wrapText="1"/>
    </xf>
    <xf numFmtId="0" fontId="51" fillId="18" borderId="4" xfId="8" applyFont="1" applyFill="1" applyBorder="1" applyAlignment="1">
      <alignment horizontal="center" vertical="center" wrapText="1"/>
    </xf>
    <xf numFmtId="0" fontId="41" fillId="18" borderId="4" xfId="8" applyFont="1" applyFill="1" applyBorder="1" applyAlignment="1">
      <alignment horizontal="center" vertical="center" wrapText="1"/>
    </xf>
    <xf numFmtId="0" fontId="2" fillId="18" borderId="4" xfId="8" applyFont="1" applyFill="1" applyBorder="1" applyAlignment="1">
      <alignment horizontal="center" vertical="center"/>
    </xf>
    <xf numFmtId="0" fontId="17" fillId="0" borderId="4" xfId="8" applyFont="1" applyBorder="1" applyAlignment="1">
      <alignment horizontal="center" vertical="center" wrapText="1"/>
    </xf>
    <xf numFmtId="0" fontId="6" fillId="18" borderId="4" xfId="8" applyFont="1" applyFill="1" applyBorder="1" applyAlignment="1">
      <alignment horizontal="center" vertical="center" wrapText="1"/>
    </xf>
    <xf numFmtId="0" fontId="3" fillId="0" borderId="0" xfId="8" applyFont="1" applyFill="1" applyAlignment="1">
      <alignment vertical="center" wrapText="1"/>
    </xf>
    <xf numFmtId="0" fontId="59" fillId="0" borderId="4" xfId="8" applyFont="1" applyFill="1" applyBorder="1" applyAlignment="1">
      <alignment vertical="center" wrapText="1"/>
    </xf>
    <xf numFmtId="0" fontId="61" fillId="0" borderId="4" xfId="8" applyFont="1" applyFill="1" applyBorder="1" applyAlignment="1">
      <alignment vertical="center" wrapText="1"/>
    </xf>
    <xf numFmtId="0" fontId="3" fillId="0" borderId="0" xfId="8" applyFont="1" applyFill="1" applyBorder="1" applyAlignment="1">
      <alignment vertical="center" wrapText="1"/>
    </xf>
    <xf numFmtId="0" fontId="49" fillId="0" borderId="4" xfId="8" applyFont="1" applyFill="1" applyBorder="1" applyAlignment="1">
      <alignment horizontal="center" vertical="center" wrapText="1"/>
    </xf>
    <xf numFmtId="0" fontId="43" fillId="0" borderId="4" xfId="8" applyFont="1" applyFill="1" applyBorder="1" applyAlignment="1">
      <alignment vertical="center" wrapText="1"/>
    </xf>
    <xf numFmtId="0" fontId="41" fillId="9" borderId="4" xfId="8" applyFont="1" applyFill="1" applyBorder="1" applyAlignment="1">
      <alignment horizontal="center" vertical="center"/>
    </xf>
    <xf numFmtId="0" fontId="2" fillId="20" borderId="4" xfId="8" applyFont="1" applyFill="1" applyBorder="1" applyAlignment="1">
      <alignment horizontal="center" vertical="center"/>
    </xf>
    <xf numFmtId="0" fontId="18" fillId="0" borderId="4" xfId="8" applyFont="1" applyBorder="1" applyAlignment="1">
      <alignment horizontal="center" vertical="center" wrapText="1"/>
    </xf>
    <xf numFmtId="0" fontId="2" fillId="19" borderId="4" xfId="8" applyFont="1" applyFill="1" applyBorder="1" applyAlignment="1">
      <alignment horizontal="center" vertical="center"/>
    </xf>
    <xf numFmtId="0" fontId="2" fillId="16" borderId="4" xfId="8" applyFont="1" applyFill="1" applyBorder="1"/>
    <xf numFmtId="0" fontId="2" fillId="21" borderId="4" xfId="8" applyFont="1" applyFill="1" applyBorder="1" applyAlignment="1">
      <alignment horizontal="center" vertical="center"/>
    </xf>
    <xf numFmtId="0" fontId="2" fillId="22" borderId="4" xfId="8" applyFont="1" applyFill="1" applyBorder="1" applyAlignment="1">
      <alignment horizontal="center" vertical="center"/>
    </xf>
    <xf numFmtId="0" fontId="2" fillId="23" borderId="4" xfId="8" applyFont="1" applyFill="1" applyBorder="1" applyAlignment="1">
      <alignment horizontal="center" vertical="center"/>
    </xf>
    <xf numFmtId="0" fontId="31" fillId="0" borderId="4" xfId="8" applyFont="1" applyFill="1" applyBorder="1" applyAlignment="1">
      <alignment horizontal="center" vertical="center" wrapText="1"/>
    </xf>
    <xf numFmtId="0" fontId="2" fillId="0" borderId="4" xfId="8" applyFont="1" applyFill="1" applyBorder="1" applyAlignment="1">
      <alignment horizontal="center" vertical="center"/>
    </xf>
    <xf numFmtId="0" fontId="28" fillId="0" borderId="4" xfId="8" applyFont="1" applyBorder="1"/>
    <xf numFmtId="0" fontId="19" fillId="18" borderId="4" xfId="8" applyFont="1" applyFill="1" applyBorder="1" applyAlignment="1">
      <alignment horizontal="left" vertical="center" wrapText="1"/>
    </xf>
    <xf numFmtId="0" fontId="49" fillId="18" borderId="4" xfId="8" applyFont="1" applyFill="1" applyBorder="1" applyAlignment="1">
      <alignment horizontal="center" vertical="center" wrapText="1"/>
    </xf>
    <xf numFmtId="0" fontId="43" fillId="18" borderId="4" xfId="8" applyFont="1" applyFill="1" applyBorder="1" applyAlignment="1">
      <alignment horizontal="center" vertical="center" wrapText="1"/>
    </xf>
    <xf numFmtId="0" fontId="51" fillId="0" borderId="4" xfId="8" applyFont="1" applyBorder="1" applyAlignment="1">
      <alignment horizontal="center" vertical="center" wrapText="1"/>
    </xf>
    <xf numFmtId="0" fontId="35" fillId="16" borderId="4" xfId="8" applyFont="1" applyFill="1" applyBorder="1" applyAlignment="1">
      <alignment horizontal="center" vertical="center" wrapText="1"/>
    </xf>
    <xf numFmtId="0" fontId="3" fillId="16" borderId="4" xfId="8" applyFont="1" applyFill="1" applyBorder="1" applyAlignment="1">
      <alignment vertical="center" wrapText="1"/>
    </xf>
    <xf numFmtId="0" fontId="2" fillId="16" borderId="4" xfId="8" applyFont="1" applyFill="1" applyBorder="1" applyAlignment="1">
      <alignment vertical="center" wrapText="1"/>
    </xf>
    <xf numFmtId="0" fontId="17" fillId="16" borderId="4" xfId="8" applyFont="1" applyFill="1" applyBorder="1" applyAlignment="1">
      <alignment horizontal="center" vertical="center" wrapText="1"/>
    </xf>
    <xf numFmtId="0" fontId="18" fillId="16" borderId="4" xfId="8" applyFont="1" applyFill="1" applyBorder="1" applyAlignment="1">
      <alignment horizontal="center" vertical="center" wrapText="1"/>
    </xf>
    <xf numFmtId="0" fontId="21" fillId="9" borderId="4" xfId="8" applyFont="1" applyFill="1" applyBorder="1" applyAlignment="1">
      <alignment horizontal="center" vertical="center" wrapText="1"/>
    </xf>
    <xf numFmtId="0" fontId="62" fillId="0" borderId="4" xfId="8" applyFont="1" applyFill="1" applyBorder="1" applyAlignment="1">
      <alignment vertical="center" wrapText="1"/>
    </xf>
    <xf numFmtId="0" fontId="63" fillId="0" borderId="4" xfId="8" applyFont="1" applyFill="1" applyBorder="1" applyAlignment="1">
      <alignment horizontal="center" vertical="center" wrapText="1"/>
    </xf>
    <xf numFmtId="0" fontId="64" fillId="0" borderId="4" xfId="8" applyFont="1" applyFill="1" applyBorder="1" applyAlignment="1">
      <alignment vertical="center" wrapText="1"/>
    </xf>
    <xf numFmtId="0" fontId="65" fillId="0" borderId="4" xfId="8" applyFont="1" applyFill="1" applyBorder="1" applyAlignment="1">
      <alignment horizontal="center" vertical="center" wrapText="1"/>
    </xf>
    <xf numFmtId="0" fontId="66" fillId="0" borderId="4" xfId="8" applyFont="1" applyFill="1" applyBorder="1" applyAlignment="1">
      <alignment horizontal="center" vertical="center" wrapText="1"/>
    </xf>
    <xf numFmtId="0" fontId="62" fillId="0" borderId="4" xfId="8" applyFont="1" applyFill="1" applyBorder="1" applyAlignment="1">
      <alignment horizontal="center" vertical="center"/>
    </xf>
    <xf numFmtId="0" fontId="67" fillId="0" borderId="0" xfId="8" applyFont="1" applyFill="1"/>
    <xf numFmtId="0" fontId="62" fillId="0" borderId="4" xfId="6" applyFont="1" applyFill="1" applyBorder="1"/>
    <xf numFmtId="0" fontId="41" fillId="18" borderId="4" xfId="8" applyFont="1" applyFill="1" applyBorder="1" applyAlignment="1">
      <alignment horizontal="center" vertical="center"/>
    </xf>
    <xf numFmtId="0" fontId="41" fillId="10" borderId="0" xfId="8" applyFont="1" applyFill="1" applyBorder="1" applyAlignment="1">
      <alignment horizontal="center" vertical="center"/>
    </xf>
    <xf numFmtId="0" fontId="41" fillId="18" borderId="0" xfId="8" applyFont="1" applyFill="1" applyBorder="1" applyAlignment="1">
      <alignment horizontal="center" vertical="center"/>
    </xf>
    <xf numFmtId="0" fontId="41" fillId="16" borderId="0" xfId="8" applyFont="1" applyFill="1" applyBorder="1" applyAlignment="1">
      <alignment horizontal="center" vertical="center"/>
    </xf>
    <xf numFmtId="0" fontId="58" fillId="0" borderId="4" xfId="8" applyFont="1" applyBorder="1" applyAlignment="1">
      <alignment horizontal="center" vertical="center" wrapText="1"/>
    </xf>
    <xf numFmtId="0" fontId="8" fillId="0" borderId="4" xfId="8" applyFont="1" applyBorder="1" applyAlignment="1">
      <alignment vertical="center" wrapText="1"/>
    </xf>
    <xf numFmtId="0" fontId="7" fillId="0" borderId="4" xfId="8" applyFont="1" applyBorder="1" applyAlignment="1">
      <alignment vertical="center" wrapText="1"/>
    </xf>
    <xf numFmtId="0" fontId="59" fillId="0" borderId="4" xfId="8" applyFont="1" applyBorder="1" applyAlignment="1">
      <alignment horizontal="center" vertical="center" wrapText="1"/>
    </xf>
    <xf numFmtId="0" fontId="56" fillId="0" borderId="4" xfId="8" applyBorder="1"/>
    <xf numFmtId="0" fontId="24" fillId="0" borderId="4" xfId="8" applyFont="1" applyBorder="1" applyAlignment="1">
      <alignment horizontal="center" vertical="center" wrapText="1"/>
    </xf>
    <xf numFmtId="0" fontId="19" fillId="0" borderId="4" xfId="8" applyFont="1" applyBorder="1" applyAlignment="1">
      <alignment vertical="center" wrapText="1"/>
    </xf>
    <xf numFmtId="0" fontId="41" fillId="0" borderId="4" xfId="8" applyFont="1" applyBorder="1" applyAlignment="1">
      <alignment vertical="center" wrapText="1"/>
    </xf>
    <xf numFmtId="0" fontId="68" fillId="0" borderId="4" xfId="8" applyFont="1" applyBorder="1" applyAlignment="1">
      <alignment horizontal="center" vertical="center" wrapText="1"/>
    </xf>
    <xf numFmtId="0" fontId="2" fillId="45" borderId="4" xfId="8" applyFont="1" applyFill="1" applyBorder="1" applyAlignment="1">
      <alignment horizontal="center" vertical="center"/>
    </xf>
    <xf numFmtId="0" fontId="2" fillId="46" borderId="4" xfId="8" applyFont="1" applyFill="1" applyBorder="1" applyAlignment="1">
      <alignment vertical="center" wrapText="1"/>
    </xf>
    <xf numFmtId="0" fontId="6" fillId="46" borderId="4" xfId="8" applyFont="1" applyFill="1" applyBorder="1" applyAlignment="1">
      <alignment horizontal="center" vertical="center" wrapText="1"/>
    </xf>
    <xf numFmtId="0" fontId="3" fillId="46" borderId="4" xfId="8" applyFont="1" applyFill="1" applyBorder="1" applyAlignment="1">
      <alignment vertical="center" wrapText="1"/>
    </xf>
    <xf numFmtId="0" fontId="17" fillId="46" borderId="4" xfId="8" applyFont="1" applyFill="1" applyBorder="1" applyAlignment="1">
      <alignment horizontal="center" vertical="center" wrapText="1"/>
    </xf>
    <xf numFmtId="0" fontId="18" fillId="46" borderId="4" xfId="8" applyFont="1" applyFill="1" applyBorder="1" applyAlignment="1">
      <alignment horizontal="center" vertical="center" wrapText="1"/>
    </xf>
    <xf numFmtId="0" fontId="2" fillId="46" borderId="4" xfId="8" applyFont="1" applyFill="1" applyBorder="1" applyAlignment="1">
      <alignment horizontal="center" vertical="center"/>
    </xf>
    <xf numFmtId="0" fontId="2" fillId="47" borderId="0" xfId="8" applyFont="1" applyFill="1" applyBorder="1" applyAlignment="1">
      <alignment horizontal="center" vertical="center"/>
    </xf>
    <xf numFmtId="0" fontId="2" fillId="46" borderId="0" xfId="8" applyFont="1" applyFill="1" applyBorder="1" applyAlignment="1">
      <alignment horizontal="center" vertical="center"/>
    </xf>
    <xf numFmtId="0" fontId="2" fillId="48" borderId="0" xfId="8" applyFont="1" applyFill="1" applyBorder="1" applyAlignment="1">
      <alignment horizontal="center" vertical="center"/>
    </xf>
    <xf numFmtId="0" fontId="43" fillId="0" borderId="4" xfId="8" applyFont="1" applyBorder="1" applyAlignment="1">
      <alignment horizontal="center" vertical="center" wrapText="1"/>
    </xf>
    <xf numFmtId="0" fontId="41" fillId="18" borderId="4" xfId="6" applyFont="1" applyFill="1" applyBorder="1"/>
    <xf numFmtId="0" fontId="3" fillId="0" borderId="4" xfId="8" applyFont="1" applyBorder="1" applyAlignment="1">
      <alignment horizontal="left" vertical="center" wrapText="1"/>
    </xf>
    <xf numFmtId="0" fontId="19" fillId="0" borderId="4" xfId="8" applyFont="1" applyBorder="1" applyAlignment="1">
      <alignment horizontal="left" vertical="center" wrapText="1"/>
    </xf>
    <xf numFmtId="0" fontId="40" fillId="0" borderId="4" xfId="8" applyFont="1" applyFill="1" applyBorder="1" applyAlignment="1">
      <alignment horizontal="center" vertical="center" wrapText="1"/>
    </xf>
    <xf numFmtId="0" fontId="34" fillId="0" borderId="4" xfId="8" applyFont="1" applyFill="1" applyBorder="1" applyAlignment="1">
      <alignment horizontal="center" vertical="center" wrapText="1"/>
    </xf>
    <xf numFmtId="0" fontId="2" fillId="0" borderId="4" xfId="8" applyFont="1" applyFill="1" applyBorder="1"/>
    <xf numFmtId="0" fontId="48" fillId="16" borderId="4" xfId="8" applyFont="1" applyFill="1" applyBorder="1" applyAlignment="1">
      <alignment horizontal="center" vertical="center" wrapText="1"/>
    </xf>
    <xf numFmtId="0" fontId="19" fillId="16" borderId="4" xfId="8" applyFont="1" applyFill="1" applyBorder="1" applyAlignment="1">
      <alignment vertical="center" wrapText="1"/>
    </xf>
    <xf numFmtId="0" fontId="41" fillId="16" borderId="4" xfId="8" applyFont="1" applyFill="1" applyBorder="1" applyAlignment="1">
      <alignment vertical="center" wrapText="1"/>
    </xf>
    <xf numFmtId="0" fontId="42" fillId="16" borderId="4" xfId="8" applyFont="1" applyFill="1" applyBorder="1" applyAlignment="1">
      <alignment horizontal="center" vertical="center" wrapText="1"/>
    </xf>
    <xf numFmtId="0" fontId="43" fillId="16" borderId="4" xfId="8" applyFont="1" applyFill="1" applyBorder="1" applyAlignment="1">
      <alignment horizontal="center" vertical="center" wrapText="1"/>
    </xf>
    <xf numFmtId="0" fontId="41" fillId="26" borderId="4" xfId="8" applyFont="1" applyFill="1" applyBorder="1"/>
    <xf numFmtId="0" fontId="2" fillId="0" borderId="4" xfId="6" applyFont="1" applyBorder="1" applyAlignment="1"/>
    <xf numFmtId="0" fontId="69" fillId="0" borderId="4" xfId="8" applyFont="1" applyFill="1" applyBorder="1" applyAlignment="1">
      <alignment vertical="center" wrapText="1"/>
    </xf>
    <xf numFmtId="0" fontId="70" fillId="0" borderId="4" xfId="8" applyFont="1" applyFill="1" applyBorder="1" applyAlignment="1">
      <alignment horizontal="center" vertical="center" wrapText="1"/>
    </xf>
    <xf numFmtId="0" fontId="71" fillId="0" borderId="4" xfId="8" applyFont="1" applyFill="1" applyBorder="1" applyAlignment="1">
      <alignment vertical="center" wrapText="1"/>
    </xf>
    <xf numFmtId="0" fontId="72" fillId="0" borderId="4" xfId="8" applyFont="1" applyFill="1" applyBorder="1" applyAlignment="1">
      <alignment horizontal="center" vertical="center" wrapText="1"/>
    </xf>
    <xf numFmtId="0" fontId="73" fillId="0" borderId="4" xfId="8" applyFont="1" applyFill="1" applyBorder="1" applyAlignment="1">
      <alignment horizontal="center" vertical="center" wrapText="1"/>
    </xf>
    <xf numFmtId="0" fontId="69" fillId="0" borderId="4" xfId="8" applyFont="1" applyFill="1" applyBorder="1" applyAlignment="1">
      <alignment horizontal="center" vertical="center"/>
    </xf>
    <xf numFmtId="0" fontId="69" fillId="0" borderId="0" xfId="8" applyFont="1" applyFill="1" applyBorder="1" applyAlignment="1">
      <alignment horizontal="center" vertical="center"/>
    </xf>
    <xf numFmtId="0" fontId="41" fillId="0" borderId="4" xfId="6" applyFont="1" applyBorder="1" applyAlignment="1"/>
    <xf numFmtId="0" fontId="74" fillId="0" borderId="4" xfId="8" applyFont="1" applyFill="1" applyBorder="1" applyAlignment="1">
      <alignment vertical="center" wrapText="1"/>
    </xf>
    <xf numFmtId="0" fontId="41" fillId="0" borderId="4" xfId="8" applyFont="1" applyFill="1" applyBorder="1" applyAlignment="1">
      <alignment horizontal="center" vertical="center"/>
    </xf>
    <xf numFmtId="0" fontId="17" fillId="0" borderId="0" xfId="8" applyFont="1" applyBorder="1" applyAlignment="1">
      <alignment horizontal="center" vertical="center" wrapText="1"/>
    </xf>
    <xf numFmtId="0" fontId="18" fillId="0" borderId="0" xfId="8" applyFont="1" applyBorder="1" applyAlignment="1">
      <alignment horizontal="center" vertical="center" wrapText="1"/>
    </xf>
    <xf numFmtId="0" fontId="2" fillId="45" borderId="0" xfId="8" applyFont="1" applyFill="1" applyBorder="1" applyAlignment="1">
      <alignment horizontal="center" vertical="center"/>
    </xf>
    <xf numFmtId="0" fontId="2" fillId="10" borderId="0" xfId="8" applyFont="1" applyFill="1" applyBorder="1" applyAlignment="1">
      <alignment horizontal="center" vertical="center"/>
    </xf>
    <xf numFmtId="0" fontId="2" fillId="19" borderId="0" xfId="8" applyFont="1" applyFill="1" applyBorder="1" applyAlignment="1">
      <alignment horizontal="center" vertical="center"/>
    </xf>
    <xf numFmtId="0" fontId="2" fillId="20" borderId="0" xfId="8" applyFont="1" applyFill="1" applyBorder="1" applyAlignment="1">
      <alignment horizontal="center" vertical="center"/>
    </xf>
    <xf numFmtId="0" fontId="2" fillId="21" borderId="0" xfId="8" applyFont="1" applyFill="1" applyBorder="1" applyAlignment="1">
      <alignment horizontal="center" vertical="center"/>
    </xf>
    <xf numFmtId="0" fontId="2" fillId="22" borderId="0" xfId="8" applyFont="1" applyFill="1" applyBorder="1" applyAlignment="1">
      <alignment horizontal="center" vertical="center"/>
    </xf>
    <xf numFmtId="0" fontId="2" fillId="23" borderId="0" xfId="8" applyFont="1" applyFill="1" applyBorder="1" applyAlignment="1">
      <alignment horizontal="center" vertical="center"/>
    </xf>
    <xf numFmtId="0" fontId="2" fillId="16" borderId="0" xfId="8" applyFont="1" applyFill="1" applyBorder="1" applyAlignment="1">
      <alignment horizontal="center" vertical="center"/>
    </xf>
    <xf numFmtId="0" fontId="2" fillId="0" borderId="4" xfId="6" applyFont="1" applyFill="1" applyBorder="1" applyAlignment="1"/>
    <xf numFmtId="0" fontId="69" fillId="0" borderId="4" xfId="6" applyFont="1" applyFill="1" applyBorder="1" applyAlignment="1"/>
    <xf numFmtId="0" fontId="72" fillId="0" borderId="0" xfId="8" applyFont="1" applyFill="1" applyBorder="1" applyAlignment="1">
      <alignment horizontal="center" vertical="center" wrapText="1"/>
    </xf>
    <xf numFmtId="0" fontId="75" fillId="0" borderId="0" xfId="8" applyFont="1" applyFill="1" applyBorder="1" applyAlignment="1">
      <alignment horizontal="center" vertical="center" wrapText="1"/>
    </xf>
    <xf numFmtId="0" fontId="69" fillId="0" borderId="4" xfId="6" applyFont="1" applyFill="1" applyBorder="1"/>
    <xf numFmtId="0" fontId="2" fillId="16" borderId="4" xfId="6" applyFont="1" applyFill="1" applyBorder="1" applyAlignment="1"/>
    <xf numFmtId="0" fontId="35" fillId="0" borderId="4" xfId="8" applyFont="1" applyBorder="1" applyAlignment="1">
      <alignment horizontal="center" vertical="center" wrapText="1"/>
    </xf>
    <xf numFmtId="0" fontId="2" fillId="47" borderId="4" xfId="8" applyFont="1" applyFill="1" applyBorder="1" applyAlignment="1">
      <alignment horizontal="center" vertical="center"/>
    </xf>
    <xf numFmtId="0" fontId="24" fillId="16" borderId="4" xfId="8" applyFont="1" applyFill="1" applyBorder="1" applyAlignment="1">
      <alignment horizontal="center" vertical="center" wrapText="1"/>
    </xf>
    <xf numFmtId="0" fontId="49" fillId="16" borderId="4" xfId="8" applyFont="1" applyFill="1" applyBorder="1" applyAlignment="1">
      <alignment horizontal="center" vertical="center" wrapText="1"/>
    </xf>
    <xf numFmtId="0" fontId="34" fillId="16" borderId="4" xfId="8" applyFont="1" applyFill="1" applyBorder="1" applyAlignment="1">
      <alignment horizontal="center" vertical="center" wrapText="1"/>
    </xf>
    <xf numFmtId="0" fontId="76" fillId="26" borderId="4" xfId="8" applyFont="1" applyFill="1" applyBorder="1" applyAlignment="1">
      <alignment horizontal="center" vertical="center"/>
    </xf>
    <xf numFmtId="0" fontId="6" fillId="10" borderId="4" xfId="8" applyFont="1" applyFill="1" applyBorder="1" applyAlignment="1">
      <alignment horizontal="center" vertical="center"/>
    </xf>
    <xf numFmtId="0" fontId="6" fillId="11" borderId="0" xfId="8" applyFont="1" applyFill="1" applyBorder="1" applyAlignment="1">
      <alignment horizontal="center" vertical="center"/>
    </xf>
    <xf numFmtId="0" fontId="6" fillId="12" borderId="0" xfId="8" applyFont="1" applyFill="1" applyBorder="1" applyAlignment="1">
      <alignment horizontal="center" vertical="center"/>
    </xf>
    <xf numFmtId="0" fontId="6" fillId="13" borderId="0" xfId="8" applyFont="1" applyFill="1" applyBorder="1" applyAlignment="1">
      <alignment horizontal="center" vertical="center"/>
    </xf>
    <xf numFmtId="0" fontId="6" fillId="14" borderId="0" xfId="8" applyFont="1" applyFill="1" applyBorder="1" applyAlignment="1">
      <alignment horizontal="center" vertical="center"/>
    </xf>
    <xf numFmtId="0" fontId="6" fillId="15" borderId="0" xfId="8" applyFont="1" applyFill="1" applyBorder="1" applyAlignment="1">
      <alignment horizontal="center" vertical="center"/>
    </xf>
    <xf numFmtId="0" fontId="6" fillId="16" borderId="0" xfId="8" applyFont="1" applyFill="1" applyBorder="1" applyAlignment="1">
      <alignment horizontal="center" vertical="center"/>
    </xf>
    <xf numFmtId="0" fontId="39" fillId="16" borderId="4" xfId="8" applyFont="1" applyFill="1" applyBorder="1" applyAlignment="1">
      <alignment horizontal="center" vertical="center" wrapText="1"/>
    </xf>
    <xf numFmtId="0" fontId="17" fillId="46" borderId="0" xfId="8" applyFont="1" applyFill="1" applyBorder="1" applyAlignment="1">
      <alignment horizontal="center" vertical="center" wrapText="1"/>
    </xf>
    <xf numFmtId="0" fontId="18" fillId="46" borderId="0" xfId="8" applyFont="1" applyFill="1" applyBorder="1" applyAlignment="1">
      <alignment horizontal="center" vertical="center" wrapText="1"/>
    </xf>
    <xf numFmtId="0" fontId="41" fillId="0" borderId="0" xfId="8" applyFont="1" applyBorder="1" applyAlignment="1">
      <alignment vertical="center" wrapText="1"/>
    </xf>
    <xf numFmtId="0" fontId="51" fillId="0" borderId="0" xfId="8" applyFont="1" applyBorder="1" applyAlignment="1">
      <alignment horizontal="center" vertical="center" wrapText="1"/>
    </xf>
    <xf numFmtId="0" fontId="41" fillId="9" borderId="0" xfId="8" applyFont="1" applyFill="1" applyBorder="1" applyAlignment="1">
      <alignment horizontal="center" vertical="center"/>
    </xf>
    <xf numFmtId="0" fontId="46" fillId="0" borderId="4" xfId="8" applyFont="1" applyFill="1" applyBorder="1" applyAlignment="1">
      <alignment horizontal="center" vertical="center" wrapText="1"/>
    </xf>
    <xf numFmtId="0" fontId="41" fillId="11" borderId="0" xfId="8" applyFont="1" applyFill="1" applyBorder="1" applyAlignment="1">
      <alignment horizontal="center" vertical="center"/>
    </xf>
    <xf numFmtId="0" fontId="41" fillId="12" borderId="0" xfId="8" applyFont="1" applyFill="1" applyBorder="1" applyAlignment="1">
      <alignment horizontal="center" vertical="center"/>
    </xf>
    <xf numFmtId="0" fontId="41" fillId="13" borderId="0" xfId="8" applyFont="1" applyFill="1" applyBorder="1" applyAlignment="1">
      <alignment horizontal="center" vertical="center"/>
    </xf>
    <xf numFmtId="0" fontId="41" fillId="14" borderId="0" xfId="8" applyFont="1" applyFill="1" applyBorder="1" applyAlignment="1">
      <alignment horizontal="center" vertical="center"/>
    </xf>
    <xf numFmtId="0" fontId="41" fillId="15" borderId="0" xfId="8" applyFont="1" applyFill="1" applyBorder="1" applyAlignment="1">
      <alignment horizontal="center" vertical="center"/>
    </xf>
    <xf numFmtId="0" fontId="28" fillId="0" borderId="4" xfId="8" applyFont="1" applyBorder="1" applyAlignment="1">
      <alignment horizontal="center" vertical="center" wrapText="1"/>
    </xf>
    <xf numFmtId="0" fontId="2" fillId="9" borderId="0" xfId="8" applyFont="1" applyFill="1" applyBorder="1" applyAlignment="1">
      <alignment horizontal="center" vertical="center" wrapText="1"/>
    </xf>
    <xf numFmtId="0" fontId="69" fillId="0" borderId="4" xfId="8" applyFont="1" applyFill="1" applyBorder="1" applyAlignment="1">
      <alignment vertical="center"/>
    </xf>
    <xf numFmtId="0" fontId="75" fillId="0" borderId="4" xfId="8" applyFont="1" applyFill="1" applyBorder="1" applyAlignment="1">
      <alignment horizontal="center" vertical="center" wrapText="1"/>
    </xf>
    <xf numFmtId="0" fontId="24" fillId="0" borderId="4" xfId="8" applyFont="1" applyBorder="1" applyAlignment="1">
      <alignment vertical="center" wrapText="1"/>
    </xf>
    <xf numFmtId="0" fontId="48" fillId="0" borderId="4" xfId="8" applyFont="1" applyBorder="1" applyAlignment="1">
      <alignment horizontal="center" vertical="center" wrapText="1"/>
    </xf>
    <xf numFmtId="0" fontId="42" fillId="0" borderId="4" xfId="8" applyFont="1" applyBorder="1" applyAlignment="1">
      <alignment horizontal="center" vertical="center" wrapText="1"/>
    </xf>
    <xf numFmtId="0" fontId="41" fillId="9" borderId="4" xfId="8" applyFont="1" applyFill="1" applyBorder="1"/>
    <xf numFmtId="0" fontId="41" fillId="0" borderId="4" xfId="8" applyFont="1" applyBorder="1" applyAlignment="1">
      <alignment horizontal="center" vertical="center" wrapText="1"/>
    </xf>
    <xf numFmtId="0" fontId="73" fillId="0" borderId="4" xfId="8" applyFont="1" applyBorder="1" applyAlignment="1">
      <alignment horizontal="center" vertical="center" wrapText="1"/>
    </xf>
    <xf numFmtId="0" fontId="3" fillId="18" borderId="4" xfId="8" applyFont="1" applyFill="1" applyBorder="1" applyAlignment="1">
      <alignment vertical="center" wrapText="1"/>
    </xf>
    <xf numFmtId="0" fontId="61" fillId="18" borderId="4" xfId="8" applyFont="1" applyFill="1" applyBorder="1" applyAlignment="1">
      <alignment vertical="center" wrapText="1"/>
    </xf>
    <xf numFmtId="0" fontId="6" fillId="0" borderId="4" xfId="6" applyFont="1" applyFill="1" applyBorder="1" applyAlignment="1">
      <alignment horizontal="center" vertical="center" wrapText="1"/>
    </xf>
    <xf numFmtId="0" fontId="16" fillId="0" borderId="0" xfId="6" applyAlignment="1">
      <alignment horizontal="left" vertical="center" wrapText="1"/>
    </xf>
    <xf numFmtId="0" fontId="59" fillId="0" borderId="4" xfId="6" applyFont="1" applyFill="1" applyBorder="1" applyAlignment="1">
      <alignment horizontal="center" vertical="center" wrapText="1"/>
    </xf>
    <xf numFmtId="0" fontId="61" fillId="0" borderId="4" xfId="6" applyFont="1" applyFill="1" applyBorder="1" applyAlignment="1">
      <alignment vertical="center" wrapText="1"/>
    </xf>
    <xf numFmtId="0" fontId="2" fillId="0" borderId="4" xfId="6" applyFont="1" applyFill="1" applyBorder="1" applyAlignment="1">
      <alignment horizontal="center" vertical="center" wrapText="1"/>
    </xf>
    <xf numFmtId="0" fontId="5" fillId="0" borderId="4" xfId="6" applyFont="1" applyBorder="1" applyAlignment="1">
      <alignment vertical="center" wrapText="1"/>
    </xf>
    <xf numFmtId="0" fontId="77" fillId="0" borderId="4" xfId="6" applyFont="1" applyBorder="1" applyAlignment="1">
      <alignment vertical="center" wrapText="1"/>
    </xf>
    <xf numFmtId="0" fontId="41" fillId="0" borderId="4" xfId="6" applyFont="1" applyFill="1" applyBorder="1"/>
    <xf numFmtId="0" fontId="78" fillId="0" borderId="4" xfId="6" applyFont="1" applyBorder="1" applyAlignment="1">
      <alignment vertical="center" wrapText="1"/>
    </xf>
    <xf numFmtId="0" fontId="79" fillId="25" borderId="4" xfId="6" applyFont="1" applyFill="1" applyBorder="1" applyAlignment="1">
      <alignment horizontal="center" vertical="center" wrapText="1"/>
    </xf>
    <xf numFmtId="0" fontId="80" fillId="0" borderId="4" xfId="6" applyFont="1" applyBorder="1" applyAlignment="1">
      <alignment vertical="center" wrapText="1"/>
    </xf>
    <xf numFmtId="0" fontId="81" fillId="0" borderId="4" xfId="6" applyFont="1" applyBorder="1" applyAlignment="1">
      <alignment vertical="center" wrapText="1"/>
    </xf>
    <xf numFmtId="0" fontId="82" fillId="0" borderId="4" xfId="6" applyFont="1" applyBorder="1" applyAlignment="1">
      <alignment horizontal="center" vertical="center" wrapText="1"/>
    </xf>
    <xf numFmtId="0" fontId="80" fillId="0" borderId="4" xfId="6" applyFont="1" applyBorder="1" applyAlignment="1">
      <alignment horizontal="center" vertical="center" wrapText="1"/>
    </xf>
    <xf numFmtId="0" fontId="81" fillId="9" borderId="4" xfId="6" applyFont="1" applyFill="1" applyBorder="1" applyAlignment="1">
      <alignment horizontal="center" vertical="center"/>
    </xf>
    <xf numFmtId="0" fontId="81" fillId="10" borderId="4" xfId="6" applyFont="1" applyFill="1" applyBorder="1" applyAlignment="1">
      <alignment horizontal="center" vertical="center"/>
    </xf>
    <xf numFmtId="0" fontId="81" fillId="11" borderId="4" xfId="6" applyFont="1" applyFill="1" applyBorder="1" applyAlignment="1">
      <alignment horizontal="center" vertical="center"/>
    </xf>
    <xf numFmtId="0" fontId="81" fillId="12" borderId="4" xfId="6" applyFont="1" applyFill="1" applyBorder="1" applyAlignment="1">
      <alignment horizontal="center" vertical="center"/>
    </xf>
    <xf numFmtId="0" fontId="81" fillId="13" borderId="4" xfId="6" applyFont="1" applyFill="1" applyBorder="1" applyAlignment="1">
      <alignment horizontal="center" vertical="center"/>
    </xf>
    <xf numFmtId="0" fontId="81" fillId="14" borderId="4" xfId="6" applyFont="1" applyFill="1" applyBorder="1" applyAlignment="1">
      <alignment horizontal="center" vertical="center"/>
    </xf>
    <xf numFmtId="0" fontId="81" fillId="15" borderId="4" xfId="6" applyFont="1" applyFill="1" applyBorder="1" applyAlignment="1">
      <alignment horizontal="center" vertical="center"/>
    </xf>
    <xf numFmtId="0" fontId="81" fillId="16" borderId="4" xfId="6" applyFont="1" applyFill="1" applyBorder="1" applyAlignment="1">
      <alignment horizontal="center" vertical="center"/>
    </xf>
    <xf numFmtId="0" fontId="81" fillId="0" borderId="4" xfId="6" applyFont="1" applyBorder="1"/>
    <xf numFmtId="0" fontId="83" fillId="0" borderId="4" xfId="6" applyFont="1" applyBorder="1" applyAlignment="1">
      <alignment vertical="center" wrapText="1"/>
    </xf>
    <xf numFmtId="0" fontId="84" fillId="0" borderId="4" xfId="6" applyFont="1" applyBorder="1" applyAlignment="1">
      <alignment horizontal="center" vertical="center" wrapText="1"/>
    </xf>
    <xf numFmtId="0" fontId="64" fillId="0" borderId="4" xfId="6" applyFont="1" applyBorder="1" applyAlignment="1">
      <alignment vertical="center" wrapText="1"/>
    </xf>
    <xf numFmtId="0" fontId="62" fillId="0" borderId="4" xfId="6" applyFont="1" applyBorder="1" applyAlignment="1">
      <alignment vertical="center" wrapText="1"/>
    </xf>
    <xf numFmtId="0" fontId="85" fillId="0" borderId="4" xfId="6" applyFont="1" applyBorder="1"/>
    <xf numFmtId="0" fontId="6" fillId="0" borderId="4" xfId="6" applyFont="1" applyFill="1" applyBorder="1" applyAlignment="1">
      <alignment horizontal="center" vertical="center"/>
    </xf>
    <xf numFmtId="0" fontId="5" fillId="18" borderId="4" xfId="6" applyFont="1" applyFill="1" applyBorder="1" applyAlignment="1">
      <alignment vertical="center" wrapText="1"/>
    </xf>
    <xf numFmtId="0" fontId="34" fillId="18" borderId="4" xfId="6" applyFont="1" applyFill="1" applyBorder="1"/>
    <xf numFmtId="0" fontId="86" fillId="0" borderId="4" xfId="6" applyFont="1" applyBorder="1" applyAlignment="1">
      <alignment wrapText="1"/>
    </xf>
    <xf numFmtId="0" fontId="35" fillId="36" borderId="4" xfId="6" applyFont="1" applyFill="1" applyBorder="1" applyAlignment="1">
      <alignment horizontal="center" vertical="center" wrapText="1"/>
    </xf>
    <xf numFmtId="0" fontId="39" fillId="27" borderId="4" xfId="6" applyFont="1" applyFill="1" applyBorder="1" applyAlignment="1">
      <alignment horizontal="center" vertical="center" wrapText="1"/>
    </xf>
    <xf numFmtId="0" fontId="3" fillId="27" borderId="4" xfId="6" applyFont="1" applyFill="1" applyBorder="1" applyAlignment="1">
      <alignment horizontal="justify" vertical="center" wrapText="1"/>
    </xf>
    <xf numFmtId="0" fontId="2" fillId="27" borderId="4" xfId="6" applyFont="1" applyFill="1" applyBorder="1" applyAlignment="1">
      <alignment horizontal="justify" vertical="center"/>
    </xf>
    <xf numFmtId="0" fontId="3" fillId="27" borderId="4" xfId="6" applyFont="1" applyFill="1" applyBorder="1" applyAlignment="1">
      <alignment horizontal="center" vertical="center" wrapText="1"/>
    </xf>
    <xf numFmtId="0" fontId="3" fillId="27" borderId="4" xfId="6" quotePrefix="1" applyFont="1" applyFill="1" applyBorder="1" applyAlignment="1">
      <alignment horizontal="center" vertical="center" wrapText="1"/>
    </xf>
    <xf numFmtId="0" fontId="2" fillId="27" borderId="4" xfId="6" applyFont="1" applyFill="1" applyBorder="1" applyAlignment="1">
      <alignment horizontal="center" vertical="center"/>
    </xf>
    <xf numFmtId="0" fontId="2" fillId="27" borderId="4" xfId="6" applyFont="1" applyFill="1" applyBorder="1" applyAlignment="1">
      <alignment vertical="center"/>
    </xf>
    <xf numFmtId="0" fontId="77" fillId="18" borderId="4" xfId="6" applyFont="1" applyFill="1" applyBorder="1" applyAlignment="1">
      <alignment vertical="center" wrapText="1"/>
    </xf>
    <xf numFmtId="0" fontId="41" fillId="18" borderId="4" xfId="6" applyFont="1" applyFill="1" applyBorder="1" applyAlignment="1">
      <alignment horizontal="center"/>
    </xf>
    <xf numFmtId="0" fontId="19" fillId="18" borderId="4" xfId="6" applyFont="1" applyFill="1" applyBorder="1" applyAlignment="1">
      <alignment horizontal="center" vertical="center" wrapText="1"/>
    </xf>
    <xf numFmtId="0" fontId="41" fillId="18" borderId="4" xfId="6" applyFont="1" applyFill="1" applyBorder="1" applyAlignment="1">
      <alignment horizontal="center" vertical="center"/>
    </xf>
    <xf numFmtId="0" fontId="24" fillId="18" borderId="4" xfId="6" applyFont="1" applyFill="1" applyBorder="1" applyAlignment="1">
      <alignment horizontal="center" vertical="center"/>
    </xf>
    <xf numFmtId="0" fontId="87" fillId="18" borderId="4" xfId="6" applyFont="1" applyFill="1" applyBorder="1" applyAlignment="1">
      <alignment vertical="center" wrapText="1"/>
    </xf>
    <xf numFmtId="0" fontId="70" fillId="18" borderId="4" xfId="6" applyFont="1" applyFill="1" applyBorder="1" applyAlignment="1">
      <alignment horizontal="center" vertical="center" wrapText="1"/>
    </xf>
    <xf numFmtId="0" fontId="71" fillId="18" borderId="4" xfId="6" applyFont="1" applyFill="1" applyBorder="1" applyAlignment="1">
      <alignment vertical="center" wrapText="1"/>
    </xf>
    <xf numFmtId="0" fontId="69" fillId="18" borderId="4" xfId="6" applyFont="1" applyFill="1" applyBorder="1" applyAlignment="1">
      <alignment vertical="center" wrapText="1"/>
    </xf>
    <xf numFmtId="0" fontId="72" fillId="18" borderId="4" xfId="6" applyFont="1" applyFill="1" applyBorder="1" applyAlignment="1">
      <alignment horizontal="center" vertical="center" wrapText="1"/>
    </xf>
    <xf numFmtId="0" fontId="69" fillId="18" borderId="4" xfId="6" applyFont="1" applyFill="1" applyBorder="1" applyAlignment="1">
      <alignment horizontal="center" vertical="center"/>
    </xf>
    <xf numFmtId="0" fontId="69" fillId="16" borderId="4" xfId="6" applyFont="1" applyFill="1" applyBorder="1" applyAlignment="1">
      <alignment horizontal="center" vertical="center"/>
    </xf>
    <xf numFmtId="0" fontId="69" fillId="18" borderId="4" xfId="6" applyFont="1" applyFill="1" applyBorder="1"/>
    <xf numFmtId="0" fontId="5" fillId="27" borderId="4" xfId="6" applyFont="1" applyFill="1" applyBorder="1" applyAlignment="1">
      <alignment vertical="center" wrapText="1"/>
    </xf>
    <xf numFmtId="0" fontId="6" fillId="27" borderId="4" xfId="6" applyFont="1" applyFill="1" applyBorder="1" applyAlignment="1">
      <alignment horizontal="center" vertical="center" wrapText="1"/>
    </xf>
    <xf numFmtId="0" fontId="3" fillId="27" borderId="4" xfId="6" applyFont="1" applyFill="1" applyBorder="1" applyAlignment="1">
      <alignment vertical="center" wrapText="1"/>
    </xf>
    <xf numFmtId="0" fontId="17" fillId="27" borderId="4" xfId="6" applyFont="1" applyFill="1" applyBorder="1" applyAlignment="1">
      <alignment horizontal="center" vertical="center" wrapText="1"/>
    </xf>
    <xf numFmtId="0" fontId="2" fillId="49" borderId="4" xfId="6" applyFont="1" applyFill="1" applyBorder="1" applyAlignment="1">
      <alignment horizontal="center" vertical="center"/>
    </xf>
    <xf numFmtId="0" fontId="2" fillId="50" borderId="4" xfId="6" applyFont="1" applyFill="1" applyBorder="1" applyAlignment="1">
      <alignment horizontal="center" vertical="center"/>
    </xf>
    <xf numFmtId="0" fontId="2" fillId="27" borderId="4" xfId="6" applyFont="1" applyFill="1" applyBorder="1"/>
    <xf numFmtId="0" fontId="3" fillId="27" borderId="4" xfId="6" applyFont="1" applyFill="1" applyBorder="1" applyAlignment="1">
      <alignment horizontal="left" vertical="center" wrapText="1"/>
    </xf>
    <xf numFmtId="0" fontId="61" fillId="27" borderId="4" xfId="6" applyFont="1" applyFill="1" applyBorder="1" applyAlignment="1">
      <alignment vertical="center" wrapText="1"/>
    </xf>
    <xf numFmtId="0" fontId="21" fillId="0" borderId="4" xfId="6" applyFont="1" applyFill="1" applyBorder="1" applyAlignment="1">
      <alignment vertical="center" wrapText="1"/>
    </xf>
    <xf numFmtId="0" fontId="88" fillId="0" borderId="4" xfId="6" applyFont="1" applyBorder="1" applyAlignment="1">
      <alignment horizontal="center" vertical="center" wrapText="1"/>
    </xf>
    <xf numFmtId="0" fontId="89" fillId="0" borderId="4" xfId="6" applyFont="1" applyBorder="1" applyAlignment="1">
      <alignment vertical="center" wrapText="1"/>
    </xf>
    <xf numFmtId="0" fontId="21" fillId="0" borderId="4" xfId="6" applyFont="1" applyBorder="1"/>
    <xf numFmtId="0" fontId="89" fillId="0" borderId="4" xfId="6" applyFont="1" applyBorder="1" applyAlignment="1">
      <alignment horizontal="center" vertical="center" wrapText="1"/>
    </xf>
    <xf numFmtId="0" fontId="21" fillId="9" borderId="4" xfId="6" applyFont="1" applyFill="1" applyBorder="1" applyAlignment="1">
      <alignment horizontal="center" vertical="center"/>
    </xf>
    <xf numFmtId="0" fontId="88" fillId="0" borderId="4" xfId="6" applyFont="1" applyFill="1" applyBorder="1" applyAlignment="1">
      <alignment horizontal="center" vertical="center"/>
    </xf>
    <xf numFmtId="0" fontId="21" fillId="0" borderId="4" xfId="6" applyFont="1" applyFill="1" applyBorder="1"/>
    <xf numFmtId="0" fontId="59" fillId="27" borderId="4" xfId="6" applyFont="1" applyFill="1" applyBorder="1" applyAlignment="1">
      <alignment horizontal="center" vertical="center" wrapText="1"/>
    </xf>
    <xf numFmtId="0" fontId="41" fillId="49" borderId="4" xfId="6" applyFont="1" applyFill="1" applyBorder="1" applyAlignment="1">
      <alignment horizontal="center" vertical="center"/>
    </xf>
    <xf numFmtId="0" fontId="41" fillId="50" borderId="4" xfId="6" applyFont="1" applyFill="1" applyBorder="1" applyAlignment="1">
      <alignment horizontal="center" vertical="center"/>
    </xf>
    <xf numFmtId="0" fontId="41" fillId="18" borderId="4" xfId="6" applyFont="1" applyFill="1" applyBorder="1" applyAlignment="1">
      <alignment horizontal="center" vertical="center" wrapText="1"/>
    </xf>
    <xf numFmtId="0" fontId="3" fillId="0" borderId="4" xfId="6" applyFont="1" applyFill="1" applyBorder="1" applyAlignment="1">
      <alignment horizontal="center" vertical="center" wrapText="1"/>
    </xf>
    <xf numFmtId="0" fontId="3" fillId="27" borderId="15" xfId="6" applyFont="1" applyFill="1" applyBorder="1" applyAlignment="1">
      <alignment vertical="center"/>
    </xf>
    <xf numFmtId="0" fontId="2" fillId="27" borderId="15" xfId="6" applyFont="1" applyFill="1" applyBorder="1" applyAlignment="1">
      <alignment vertical="center" wrapText="1"/>
    </xf>
    <xf numFmtId="0" fontId="17" fillId="27" borderId="15" xfId="6" applyFont="1" applyFill="1" applyBorder="1" applyAlignment="1">
      <alignment horizontal="center" vertical="center" wrapText="1"/>
    </xf>
    <xf numFmtId="0" fontId="18" fillId="27" borderId="16" xfId="6" applyFont="1" applyFill="1" applyBorder="1" applyAlignment="1">
      <alignment horizontal="center" vertical="center" wrapText="1"/>
    </xf>
    <xf numFmtId="0" fontId="90" fillId="18" borderId="4" xfId="6" applyFont="1" applyFill="1" applyBorder="1" applyAlignment="1">
      <alignment horizontal="center" vertical="center" wrapText="1"/>
    </xf>
    <xf numFmtId="0" fontId="71" fillId="18" borderId="0" xfId="6" applyFont="1" applyFill="1" applyBorder="1" applyAlignment="1">
      <alignment vertical="center" wrapText="1"/>
    </xf>
    <xf numFmtId="0" fontId="69" fillId="18" borderId="0" xfId="6" applyFont="1" applyFill="1" applyBorder="1" applyAlignment="1">
      <alignment vertical="center" wrapText="1"/>
    </xf>
    <xf numFmtId="0" fontId="91" fillId="18" borderId="0" xfId="6" applyFont="1" applyFill="1" applyBorder="1" applyAlignment="1">
      <alignment horizontal="center" vertical="center"/>
    </xf>
    <xf numFmtId="0" fontId="72" fillId="18" borderId="0" xfId="6" applyFont="1" applyFill="1" applyBorder="1" applyAlignment="1">
      <alignment horizontal="center" vertical="center" wrapText="1"/>
    </xf>
    <xf numFmtId="0" fontId="3" fillId="16" borderId="0" xfId="6" applyFont="1" applyFill="1" applyBorder="1" applyAlignment="1">
      <alignment vertical="center" wrapText="1"/>
    </xf>
    <xf numFmtId="0" fontId="9" fillId="16" borderId="0" xfId="6" applyFont="1" applyFill="1" applyBorder="1" applyAlignment="1">
      <alignment vertical="center" wrapText="1"/>
    </xf>
    <xf numFmtId="0" fontId="17" fillId="16" borderId="0" xfId="6" applyFont="1" applyFill="1" applyBorder="1" applyAlignment="1">
      <alignment horizontal="center" vertical="center" wrapText="1"/>
    </xf>
    <xf numFmtId="0" fontId="18" fillId="16" borderId="0" xfId="6" quotePrefix="1" applyFont="1" applyFill="1" applyBorder="1" applyAlignment="1">
      <alignment horizontal="center" vertical="center" wrapText="1"/>
    </xf>
    <xf numFmtId="0" fontId="18" fillId="27" borderId="4" xfId="6" applyFont="1" applyFill="1" applyBorder="1" applyAlignment="1">
      <alignment horizontal="center" vertical="center" wrapText="1"/>
    </xf>
    <xf numFmtId="0" fontId="26" fillId="0" borderId="4" xfId="6" applyFont="1" applyFill="1" applyBorder="1" applyAlignment="1">
      <alignment horizontal="center"/>
    </xf>
    <xf numFmtId="0" fontId="81" fillId="0" borderId="4" xfId="8" applyFont="1" applyFill="1" applyBorder="1" applyAlignment="1">
      <alignment vertical="center" wrapText="1"/>
    </xf>
    <xf numFmtId="0" fontId="92" fillId="0" borderId="4" xfId="8" applyFont="1" applyFill="1" applyBorder="1" applyAlignment="1">
      <alignment horizontal="center" vertical="center" wrapText="1"/>
    </xf>
    <xf numFmtId="0" fontId="80" fillId="0" borderId="4" xfId="8" applyFont="1" applyFill="1" applyBorder="1" applyAlignment="1">
      <alignment vertical="center" wrapText="1"/>
    </xf>
    <xf numFmtId="0" fontId="93" fillId="0" borderId="4" xfId="8" applyFont="1" applyFill="1" applyBorder="1" applyAlignment="1">
      <alignment horizontal="center" vertical="center" wrapText="1"/>
    </xf>
    <xf numFmtId="0" fontId="2" fillId="0" borderId="4" xfId="6" applyFont="1" applyFill="1" applyBorder="1" applyAlignment="1">
      <alignment wrapText="1"/>
    </xf>
    <xf numFmtId="0" fontId="2" fillId="0" borderId="4" xfId="8" applyFont="1" applyFill="1" applyBorder="1" applyAlignment="1">
      <alignment horizontal="center" vertical="center" wrapText="1"/>
    </xf>
    <xf numFmtId="0" fontId="94" fillId="0" borderId="4" xfId="6" applyFont="1" applyBorder="1" applyAlignment="1">
      <alignment vertical="center" wrapText="1"/>
    </xf>
    <xf numFmtId="0" fontId="41" fillId="0" borderId="4" xfId="8" applyFont="1" applyFill="1" applyBorder="1"/>
    <xf numFmtId="0" fontId="95" fillId="0" borderId="4" xfId="8" applyFont="1" applyBorder="1"/>
    <xf numFmtId="0" fontId="56" fillId="0" borderId="4" xfId="8" applyFont="1" applyBorder="1" applyAlignment="1">
      <alignment vertical="center" wrapText="1"/>
    </xf>
    <xf numFmtId="0" fontId="95" fillId="0" borderId="4" xfId="8" applyFont="1" applyBorder="1" applyAlignment="1">
      <alignment vertical="center" wrapText="1"/>
    </xf>
    <xf numFmtId="0" fontId="96" fillId="0" borderId="4" xfId="6" applyFont="1" applyBorder="1" applyAlignment="1">
      <alignment vertical="center" wrapText="1"/>
    </xf>
    <xf numFmtId="0" fontId="97" fillId="0" borderId="4" xfId="6" applyFont="1" applyBorder="1" applyAlignment="1">
      <alignment vertical="center" wrapText="1"/>
    </xf>
    <xf numFmtId="0" fontId="16" fillId="0" borderId="4" xfId="6" applyBorder="1" applyAlignment="1">
      <alignment vertical="center" wrapText="1"/>
    </xf>
    <xf numFmtId="0" fontId="98" fillId="0" borderId="4" xfId="6" applyFont="1" applyBorder="1" applyAlignment="1">
      <alignment horizontal="center" vertical="center" wrapText="1"/>
    </xf>
    <xf numFmtId="0" fontId="16" fillId="9" borderId="4" xfId="6" applyFill="1" applyBorder="1" applyAlignment="1">
      <alignment horizontal="center" vertical="center"/>
    </xf>
    <xf numFmtId="0" fontId="16" fillId="10" borderId="4" xfId="6" applyFill="1" applyBorder="1" applyAlignment="1">
      <alignment horizontal="center" vertical="center"/>
    </xf>
    <xf numFmtId="0" fontId="16" fillId="11" borderId="4" xfId="6" applyFill="1" applyBorder="1" applyAlignment="1">
      <alignment horizontal="center" vertical="center"/>
    </xf>
    <xf numFmtId="0" fontId="16" fillId="12" borderId="4" xfId="6" applyFill="1" applyBorder="1" applyAlignment="1">
      <alignment horizontal="center" vertical="center"/>
    </xf>
    <xf numFmtId="0" fontId="16" fillId="13" borderId="4" xfId="6" applyFill="1" applyBorder="1" applyAlignment="1">
      <alignment horizontal="center" vertical="center"/>
    </xf>
    <xf numFmtId="0" fontId="16" fillId="14" borderId="4" xfId="6" applyFill="1" applyBorder="1" applyAlignment="1">
      <alignment horizontal="center" vertical="center"/>
    </xf>
    <xf numFmtId="0" fontId="16" fillId="15" borderId="4" xfId="6" applyFill="1" applyBorder="1" applyAlignment="1">
      <alignment horizontal="center" vertical="center"/>
    </xf>
    <xf numFmtId="0" fontId="16" fillId="16" borderId="4" xfId="6" applyFill="1" applyBorder="1" applyAlignment="1">
      <alignment horizontal="center" vertical="center"/>
    </xf>
    <xf numFmtId="0" fontId="16" fillId="0" borderId="4" xfId="6" applyBorder="1"/>
    <xf numFmtId="0" fontId="18" fillId="0" borderId="4" xfId="8" applyFont="1" applyBorder="1" applyAlignment="1">
      <alignment horizontal="center"/>
    </xf>
    <xf numFmtId="0" fontId="49" fillId="0" borderId="4" xfId="8" applyFont="1" applyBorder="1" applyAlignment="1">
      <alignment horizontal="center" vertical="center" wrapText="1"/>
    </xf>
    <xf numFmtId="0" fontId="41" fillId="10" borderId="4" xfId="8" applyFont="1" applyFill="1" applyBorder="1" applyAlignment="1">
      <alignment horizontal="center" vertical="center" wrapText="1"/>
    </xf>
    <xf numFmtId="0" fontId="41" fillId="11" borderId="4" xfId="8" applyFont="1" applyFill="1" applyBorder="1" applyAlignment="1">
      <alignment horizontal="center" vertical="center" wrapText="1"/>
    </xf>
    <xf numFmtId="0" fontId="41" fillId="12" borderId="4" xfId="8" applyFont="1" applyFill="1" applyBorder="1" applyAlignment="1">
      <alignment horizontal="center" vertical="center" wrapText="1"/>
    </xf>
    <xf numFmtId="0" fontId="41" fillId="13" borderId="4" xfId="8" applyFont="1" applyFill="1" applyBorder="1" applyAlignment="1">
      <alignment horizontal="center" vertical="center" wrapText="1"/>
    </xf>
    <xf numFmtId="0" fontId="41" fillId="14" borderId="4" xfId="8" applyFont="1" applyFill="1" applyBorder="1" applyAlignment="1">
      <alignment horizontal="center" vertical="center" wrapText="1"/>
    </xf>
    <xf numFmtId="0" fontId="41" fillId="15" borderId="4" xfId="8" applyFont="1" applyFill="1" applyBorder="1" applyAlignment="1">
      <alignment horizontal="center" vertical="center" wrapText="1"/>
    </xf>
    <xf numFmtId="0" fontId="41" fillId="16" borderId="4" xfId="8" applyFont="1" applyFill="1" applyBorder="1" applyAlignment="1">
      <alignment horizontal="center" vertical="center" wrapText="1"/>
    </xf>
    <xf numFmtId="0" fontId="42" fillId="0" borderId="4" xfId="8" applyFont="1" applyBorder="1" applyAlignment="1">
      <alignment vertical="center"/>
    </xf>
    <xf numFmtId="0" fontId="2" fillId="27" borderId="4" xfId="8" applyFont="1" applyFill="1" applyBorder="1" applyAlignment="1">
      <alignment vertical="center" wrapText="1"/>
    </xf>
    <xf numFmtId="0" fontId="6" fillId="27" borderId="4" xfId="8" applyFont="1" applyFill="1" applyBorder="1" applyAlignment="1">
      <alignment horizontal="center" vertical="center" wrapText="1"/>
    </xf>
    <xf numFmtId="0" fontId="3" fillId="27" borderId="4" xfId="8" applyFont="1" applyFill="1" applyBorder="1" applyAlignment="1">
      <alignment vertical="center" wrapText="1"/>
    </xf>
    <xf numFmtId="0" fontId="17" fillId="27" borderId="4" xfId="8" applyFont="1" applyFill="1" applyBorder="1" applyAlignment="1">
      <alignment horizontal="center" vertical="center" wrapText="1"/>
    </xf>
    <xf numFmtId="0" fontId="2" fillId="27" borderId="4" xfId="8" applyFont="1" applyFill="1" applyBorder="1" applyAlignment="1">
      <alignment horizontal="center" vertical="center"/>
    </xf>
    <xf numFmtId="0" fontId="2" fillId="27" borderId="4" xfId="6" applyFont="1" applyFill="1" applyBorder="1" applyAlignment="1">
      <alignment wrapText="1"/>
    </xf>
    <xf numFmtId="0" fontId="35" fillId="8" borderId="4" xfId="8" applyFont="1" applyFill="1" applyBorder="1" applyAlignment="1">
      <alignment horizontal="center" vertical="center" wrapText="1"/>
    </xf>
    <xf numFmtId="0" fontId="34" fillId="27" borderId="4" xfId="8" applyFont="1" applyFill="1" applyBorder="1"/>
    <xf numFmtId="0" fontId="2" fillId="49" borderId="4" xfId="8" applyFont="1" applyFill="1" applyBorder="1" applyAlignment="1">
      <alignment horizontal="center" vertical="center"/>
    </xf>
    <xf numFmtId="0" fontId="2" fillId="50" borderId="4" xfId="8" applyFont="1" applyFill="1" applyBorder="1" applyAlignment="1">
      <alignment horizontal="center" vertical="center"/>
    </xf>
    <xf numFmtId="0" fontId="6" fillId="50" borderId="4" xfId="8" applyFont="1" applyFill="1" applyBorder="1" applyAlignment="1">
      <alignment horizontal="center" vertical="center" wrapText="1"/>
    </xf>
    <xf numFmtId="0" fontId="3" fillId="50" borderId="4" xfId="8" applyFont="1" applyFill="1" applyBorder="1" applyAlignment="1">
      <alignment vertical="center" wrapText="1"/>
    </xf>
    <xf numFmtId="0" fontId="2" fillId="50" borderId="4" xfId="8" applyFont="1" applyFill="1" applyBorder="1" applyAlignment="1">
      <alignment vertical="center" wrapText="1"/>
    </xf>
    <xf numFmtId="0" fontId="17" fillId="50" borderId="4" xfId="8" applyFont="1" applyFill="1" applyBorder="1" applyAlignment="1">
      <alignment horizontal="center" vertical="center" wrapText="1"/>
    </xf>
    <xf numFmtId="0" fontId="18" fillId="50" borderId="4" xfId="8" applyFont="1" applyFill="1" applyBorder="1" applyAlignment="1">
      <alignment horizontal="center" vertical="center" wrapText="1"/>
    </xf>
    <xf numFmtId="0" fontId="41" fillId="27" borderId="4" xfId="6" applyFont="1" applyFill="1" applyBorder="1" applyAlignment="1">
      <alignment wrapText="1"/>
    </xf>
    <xf numFmtId="0" fontId="70" fillId="0" borderId="4" xfId="8" applyFont="1" applyFill="1" applyBorder="1" applyAlignment="1">
      <alignment horizontal="center" vertical="center"/>
    </xf>
    <xf numFmtId="0" fontId="43" fillId="16" borderId="4" xfId="8" applyFont="1" applyFill="1" applyBorder="1" applyAlignment="1">
      <alignment vertical="center" wrapText="1"/>
    </xf>
    <xf numFmtId="0" fontId="41" fillId="26" borderId="4" xfId="8" applyFont="1" applyFill="1" applyBorder="1" applyAlignment="1">
      <alignment horizontal="center" vertical="center"/>
    </xf>
    <xf numFmtId="0" fontId="2" fillId="51" borderId="4" xfId="8" applyFont="1" applyFill="1" applyBorder="1" applyAlignment="1">
      <alignment vertical="center" wrapText="1"/>
    </xf>
    <xf numFmtId="0" fontId="43" fillId="0" borderId="4" xfId="8" applyFont="1" applyFill="1" applyBorder="1"/>
    <xf numFmtId="0" fontId="2" fillId="51" borderId="4" xfId="6" applyFont="1" applyFill="1" applyBorder="1"/>
    <xf numFmtId="0" fontId="96" fillId="18" borderId="4" xfId="6" applyFont="1" applyFill="1" applyBorder="1" applyAlignment="1">
      <alignment vertical="center" wrapText="1"/>
    </xf>
    <xf numFmtId="0" fontId="97" fillId="18" borderId="4" xfId="6" applyFont="1" applyFill="1" applyBorder="1" applyAlignment="1">
      <alignment vertical="center" wrapText="1"/>
    </xf>
    <xf numFmtId="0" fontId="16" fillId="18" borderId="4" xfId="6" applyFill="1" applyBorder="1" applyAlignment="1">
      <alignment vertical="center" wrapText="1"/>
    </xf>
    <xf numFmtId="0" fontId="98" fillId="18" borderId="4" xfId="6" applyFont="1" applyFill="1" applyBorder="1" applyAlignment="1">
      <alignment horizontal="center" vertical="center" wrapText="1"/>
    </xf>
    <xf numFmtId="0" fontId="16" fillId="18" borderId="4" xfId="6" applyFill="1" applyBorder="1" applyAlignment="1">
      <alignment horizontal="center" vertical="center"/>
    </xf>
    <xf numFmtId="0" fontId="99" fillId="51" borderId="4" xfId="8" applyFont="1" applyFill="1" applyBorder="1" applyAlignment="1">
      <alignment vertical="center" wrapText="1"/>
    </xf>
    <xf numFmtId="0" fontId="41" fillId="51" borderId="4" xfId="8" applyFont="1" applyFill="1" applyBorder="1" applyAlignment="1">
      <alignment vertical="center" wrapText="1"/>
    </xf>
    <xf numFmtId="0" fontId="24" fillId="52" borderId="4" xfId="8" applyFont="1" applyFill="1" applyBorder="1" applyAlignment="1">
      <alignment horizontal="center" vertical="center" wrapText="1"/>
    </xf>
    <xf numFmtId="0" fontId="19" fillId="52" borderId="4" xfId="8" applyFont="1" applyFill="1" applyBorder="1" applyAlignment="1">
      <alignment vertical="center" wrapText="1"/>
    </xf>
    <xf numFmtId="0" fontId="41" fillId="52" borderId="4" xfId="8" applyFont="1" applyFill="1" applyBorder="1" applyAlignment="1">
      <alignment vertical="center" wrapText="1"/>
    </xf>
    <xf numFmtId="0" fontId="49" fillId="52" borderId="4" xfId="8" applyFont="1" applyFill="1" applyBorder="1" applyAlignment="1">
      <alignment horizontal="center" vertical="center" wrapText="1"/>
    </xf>
    <xf numFmtId="0" fontId="100" fillId="52" borderId="4" xfId="8" applyFont="1" applyFill="1" applyBorder="1" applyAlignment="1">
      <alignment horizontal="center" vertical="center" wrapText="1"/>
    </xf>
    <xf numFmtId="0" fontId="41" fillId="53" borderId="4" xfId="8" applyFont="1" applyFill="1" applyBorder="1" applyAlignment="1">
      <alignment horizontal="center" vertical="center"/>
    </xf>
    <xf numFmtId="0" fontId="41" fillId="0" borderId="0" xfId="8" applyFont="1" applyFill="1" applyBorder="1" applyAlignment="1">
      <alignment vertical="center" wrapText="1"/>
    </xf>
    <xf numFmtId="0" fontId="19" fillId="16" borderId="0" xfId="8" applyFont="1" applyFill="1" applyBorder="1" applyAlignment="1">
      <alignment vertical="center" wrapText="1"/>
    </xf>
    <xf numFmtId="0" fontId="49" fillId="16" borderId="0" xfId="8" applyFont="1" applyFill="1" applyBorder="1" applyAlignment="1">
      <alignment horizontal="center" vertical="center" wrapText="1"/>
    </xf>
    <xf numFmtId="0" fontId="49" fillId="16" borderId="4" xfId="8" quotePrefix="1" applyFont="1" applyFill="1" applyBorder="1" applyAlignment="1">
      <alignment horizontal="center" vertical="center" wrapText="1"/>
    </xf>
    <xf numFmtId="0" fontId="41" fillId="26" borderId="4" xfId="8" applyFont="1" applyFill="1" applyBorder="1" applyAlignment="1">
      <alignment horizontal="center" vertical="center" wrapText="1"/>
    </xf>
    <xf numFmtId="0" fontId="24" fillId="10" borderId="4" xfId="8" applyFont="1" applyFill="1" applyBorder="1" applyAlignment="1">
      <alignment horizontal="center" vertical="center"/>
    </xf>
    <xf numFmtId="0" fontId="24" fillId="11" borderId="4" xfId="8" applyFont="1" applyFill="1" applyBorder="1" applyAlignment="1">
      <alignment horizontal="center" vertical="center"/>
    </xf>
    <xf numFmtId="0" fontId="24" fillId="12" borderId="4" xfId="8" applyFont="1" applyFill="1" applyBorder="1" applyAlignment="1">
      <alignment horizontal="center" vertical="center"/>
    </xf>
    <xf numFmtId="0" fontId="24" fillId="13" borderId="4" xfId="8" applyFont="1" applyFill="1" applyBorder="1" applyAlignment="1">
      <alignment horizontal="center" vertical="center"/>
    </xf>
    <xf numFmtId="0" fontId="24" fillId="14" borderId="4" xfId="8" applyFont="1" applyFill="1" applyBorder="1" applyAlignment="1">
      <alignment horizontal="center" vertical="center"/>
    </xf>
    <xf numFmtId="0" fontId="24" fillId="15" borderId="4" xfId="8" applyFont="1" applyFill="1" applyBorder="1" applyAlignment="1">
      <alignment horizontal="center" vertical="center"/>
    </xf>
    <xf numFmtId="0" fontId="24" fillId="16" borderId="4" xfId="8" applyFont="1" applyFill="1" applyBorder="1" applyAlignment="1">
      <alignment horizontal="center" vertical="center"/>
    </xf>
    <xf numFmtId="0" fontId="56" fillId="0" borderId="0" xfId="8" applyFont="1" applyAlignment="1">
      <alignment vertical="center" wrapText="1"/>
    </xf>
    <xf numFmtId="0" fontId="95" fillId="0" borderId="0" xfId="8" applyFont="1" applyFill="1" applyAlignment="1">
      <alignment vertical="center" wrapText="1"/>
    </xf>
    <xf numFmtId="0" fontId="56" fillId="0" borderId="0" xfId="8" applyFont="1" applyFill="1" applyAlignment="1">
      <alignment vertical="center" wrapText="1"/>
    </xf>
    <xf numFmtId="0" fontId="95" fillId="0" borderId="0" xfId="8" applyFont="1" applyAlignment="1">
      <alignment vertical="center" wrapText="1"/>
    </xf>
    <xf numFmtId="0" fontId="41" fillId="25" borderId="4" xfId="8" applyFont="1" applyFill="1" applyBorder="1" applyAlignment="1">
      <alignment vertical="center" wrapText="1"/>
    </xf>
    <xf numFmtId="0" fontId="41" fillId="25" borderId="4" xfId="6" applyFont="1" applyFill="1" applyBorder="1" applyAlignment="1">
      <alignment vertical="center" wrapText="1"/>
    </xf>
    <xf numFmtId="0" fontId="2" fillId="0" borderId="0" xfId="8" applyFont="1" applyFill="1" applyBorder="1" applyAlignment="1">
      <alignment vertical="center" wrapText="1"/>
    </xf>
    <xf numFmtId="0" fontId="44" fillId="0" borderId="0" xfId="8" applyFont="1" applyBorder="1" applyAlignment="1">
      <alignment vertical="center" wrapText="1"/>
    </xf>
    <xf numFmtId="0" fontId="55" fillId="0" borderId="4" xfId="8" applyFont="1" applyBorder="1" applyAlignment="1">
      <alignment vertical="center" wrapText="1"/>
    </xf>
    <xf numFmtId="0" fontId="30" fillId="0" borderId="4" xfId="7" applyFill="1" applyBorder="1" applyAlignment="1" applyProtection="1">
      <alignment horizontal="center" vertical="center" wrapText="1"/>
    </xf>
    <xf numFmtId="0" fontId="94" fillId="0" borderId="0" xfId="6" applyFont="1" applyBorder="1" applyAlignment="1">
      <alignment vertical="center" wrapText="1"/>
    </xf>
    <xf numFmtId="0" fontId="101" fillId="8" borderId="4" xfId="6" applyFont="1" applyFill="1" applyBorder="1" applyAlignment="1">
      <alignment vertical="center" wrapText="1"/>
    </xf>
    <xf numFmtId="0" fontId="102" fillId="0" borderId="0" xfId="6" applyFont="1" applyBorder="1" applyAlignment="1">
      <alignment vertical="center" wrapText="1"/>
    </xf>
    <xf numFmtId="0" fontId="103" fillId="0" borderId="4" xfId="6" applyFont="1" applyBorder="1" applyAlignment="1">
      <alignment vertical="center" wrapText="1"/>
    </xf>
    <xf numFmtId="0" fontId="104" fillId="0" borderId="4" xfId="6" applyFont="1" applyBorder="1" applyAlignment="1">
      <alignment horizontal="center" vertical="center" wrapText="1"/>
    </xf>
    <xf numFmtId="0" fontId="105" fillId="0" borderId="4" xfId="6" applyFont="1" applyBorder="1" applyAlignment="1">
      <alignment horizontal="center" vertical="center" wrapText="1"/>
    </xf>
    <xf numFmtId="0" fontId="16" fillId="0" borderId="4" xfId="6" applyFill="1" applyBorder="1"/>
    <xf numFmtId="0" fontId="97" fillId="0" borderId="0" xfId="6" applyFont="1" applyBorder="1" applyAlignment="1">
      <alignment vertical="center" wrapText="1"/>
    </xf>
    <xf numFmtId="0" fontId="16" fillId="0" borderId="0" xfId="6" applyBorder="1" applyAlignment="1">
      <alignment vertical="center" wrapText="1"/>
    </xf>
    <xf numFmtId="0" fontId="103" fillId="9" borderId="4" xfId="6" applyFont="1" applyFill="1" applyBorder="1" applyAlignment="1">
      <alignment horizontal="center" vertical="center"/>
    </xf>
    <xf numFmtId="0" fontId="19" fillId="0" borderId="0" xfId="8" applyFont="1" applyBorder="1" applyAlignment="1">
      <alignment vertical="center" wrapText="1"/>
    </xf>
    <xf numFmtId="0" fontId="50" fillId="0" borderId="4" xfId="8" applyFont="1" applyBorder="1" applyAlignment="1">
      <alignment horizontal="center" wrapText="1"/>
    </xf>
    <xf numFmtId="0" fontId="41" fillId="37" borderId="4" xfId="8" applyFont="1" applyFill="1" applyBorder="1" applyAlignment="1">
      <alignment horizontal="center" vertical="center" wrapText="1"/>
    </xf>
    <xf numFmtId="0" fontId="24" fillId="0" borderId="4" xfId="8" applyFont="1" applyFill="1" applyBorder="1" applyAlignment="1">
      <alignment horizontal="center" vertical="center"/>
    </xf>
    <xf numFmtId="0" fontId="3" fillId="0" borderId="0" xfId="8" applyFont="1" applyBorder="1" applyAlignment="1">
      <alignment vertical="center" wrapText="1"/>
    </xf>
    <xf numFmtId="0" fontId="3" fillId="54" borderId="0" xfId="8" applyFont="1" applyFill="1" applyBorder="1" applyAlignment="1">
      <alignment vertical="center" wrapText="1"/>
    </xf>
    <xf numFmtId="0" fontId="96" fillId="25" borderId="4" xfId="6" applyFont="1" applyFill="1" applyBorder="1" applyAlignment="1">
      <alignment vertical="center" wrapText="1"/>
    </xf>
    <xf numFmtId="0" fontId="97" fillId="18" borderId="0" xfId="6" applyFont="1" applyFill="1" applyBorder="1" applyAlignment="1">
      <alignment vertical="center" wrapText="1"/>
    </xf>
    <xf numFmtId="0" fontId="16" fillId="18" borderId="0" xfId="6" applyFill="1" applyBorder="1" applyAlignment="1">
      <alignment vertical="center" wrapText="1"/>
    </xf>
    <xf numFmtId="0" fontId="103" fillId="18" borderId="4" xfId="6" applyFont="1" applyFill="1" applyBorder="1" applyAlignment="1">
      <alignment horizontal="center" vertical="center"/>
    </xf>
    <xf numFmtId="0" fontId="99" fillId="51" borderId="0" xfId="8" applyFont="1" applyFill="1" applyBorder="1" applyAlignment="1">
      <alignment vertical="center" wrapText="1"/>
    </xf>
    <xf numFmtId="0" fontId="41" fillId="51" borderId="0" xfId="6" applyFont="1" applyFill="1" applyBorder="1" applyAlignment="1">
      <alignment vertical="center" wrapText="1"/>
    </xf>
    <xf numFmtId="0" fontId="41" fillId="51" borderId="4" xfId="6" applyFont="1" applyFill="1" applyBorder="1" applyAlignment="1">
      <alignment vertical="center" wrapText="1"/>
    </xf>
    <xf numFmtId="0" fontId="81" fillId="0" borderId="0" xfId="8" applyFont="1" applyFill="1" applyBorder="1" applyAlignment="1">
      <alignment vertical="center" wrapText="1"/>
    </xf>
    <xf numFmtId="0" fontId="79" fillId="0" borderId="4" xfId="8" applyFont="1" applyBorder="1" applyAlignment="1">
      <alignment horizontal="center" vertical="center" wrapText="1"/>
    </xf>
    <xf numFmtId="0" fontId="80" fillId="0" borderId="0" xfId="8" applyFont="1" applyBorder="1" applyAlignment="1">
      <alignment vertical="center" wrapText="1"/>
    </xf>
    <xf numFmtId="0" fontId="81" fillId="0" borderId="0" xfId="8" applyFont="1" applyBorder="1" applyAlignment="1">
      <alignment vertical="center" wrapText="1"/>
    </xf>
    <xf numFmtId="0" fontId="106" fillId="0" borderId="4" xfId="8" applyFont="1" applyBorder="1" applyAlignment="1">
      <alignment horizontal="center" vertical="center" wrapText="1"/>
    </xf>
    <xf numFmtId="0" fontId="80" fillId="0" borderId="4" xfId="8" applyFont="1" applyBorder="1" applyAlignment="1">
      <alignment horizontal="center" vertical="center" wrapText="1"/>
    </xf>
    <xf numFmtId="0" fontId="81" fillId="9" borderId="4" xfId="8" applyFont="1" applyFill="1" applyBorder="1" applyAlignment="1">
      <alignment horizontal="center" vertical="center"/>
    </xf>
    <xf numFmtId="0" fontId="81" fillId="10" borderId="4" xfId="8" applyFont="1" applyFill="1" applyBorder="1" applyAlignment="1">
      <alignment horizontal="center" vertical="center"/>
    </xf>
    <xf numFmtId="0" fontId="81" fillId="11" borderId="4" xfId="8" applyFont="1" applyFill="1" applyBorder="1" applyAlignment="1">
      <alignment horizontal="center" vertical="center"/>
    </xf>
    <xf numFmtId="0" fontId="81" fillId="12" borderId="4" xfId="8" applyFont="1" applyFill="1" applyBorder="1" applyAlignment="1">
      <alignment horizontal="center" vertical="center"/>
    </xf>
    <xf numFmtId="0" fontId="81" fillId="13" borderId="4" xfId="8" applyFont="1" applyFill="1" applyBorder="1" applyAlignment="1">
      <alignment horizontal="center" vertical="center"/>
    </xf>
    <xf numFmtId="0" fontId="81" fillId="14" borderId="4" xfId="8" applyFont="1" applyFill="1" applyBorder="1" applyAlignment="1">
      <alignment horizontal="center" vertical="center"/>
    </xf>
    <xf numFmtId="0" fontId="81" fillId="15" borderId="4" xfId="8" applyFont="1" applyFill="1" applyBorder="1" applyAlignment="1">
      <alignment horizontal="center" vertical="center"/>
    </xf>
    <xf numFmtId="0" fontId="81" fillId="16" borderId="4" xfId="8" applyFont="1" applyFill="1" applyBorder="1" applyAlignment="1">
      <alignment horizontal="center" vertical="center"/>
    </xf>
    <xf numFmtId="0" fontId="56" fillId="0" borderId="4" xfId="8" applyFont="1" applyFill="1" applyBorder="1" applyAlignment="1">
      <alignment vertical="center" wrapText="1"/>
    </xf>
    <xf numFmtId="0" fontId="56" fillId="54" borderId="4" xfId="8" applyFont="1" applyFill="1" applyBorder="1" applyAlignment="1">
      <alignment vertical="center" wrapText="1"/>
    </xf>
    <xf numFmtId="0" fontId="3" fillId="54" borderId="4" xfId="8" applyFont="1" applyFill="1" applyBorder="1" applyAlignment="1">
      <alignment vertical="center" wrapText="1"/>
    </xf>
    <xf numFmtId="0" fontId="107" fillId="0" borderId="4" xfId="8" applyFont="1" applyBorder="1" applyAlignment="1">
      <alignment horizontal="center" vertical="center" wrapText="1"/>
    </xf>
    <xf numFmtId="0" fontId="96" fillId="35" borderId="4" xfId="6" applyFont="1" applyFill="1" applyBorder="1" applyAlignment="1">
      <alignment vertical="center" wrapText="1"/>
    </xf>
    <xf numFmtId="0" fontId="108" fillId="0" borderId="4" xfId="6" applyFont="1" applyFill="1" applyBorder="1" applyAlignment="1">
      <alignment vertical="center" wrapText="1"/>
    </xf>
    <xf numFmtId="0" fontId="109" fillId="0" borderId="4" xfId="6" applyFont="1" applyFill="1" applyBorder="1" applyAlignment="1">
      <alignment vertical="center" wrapText="1"/>
    </xf>
    <xf numFmtId="0" fontId="110" fillId="0" borderId="4" xfId="6" applyFont="1" applyFill="1" applyBorder="1" applyAlignment="1">
      <alignment vertical="center" wrapText="1"/>
    </xf>
    <xf numFmtId="0" fontId="111" fillId="0" borderId="4" xfId="6" applyFont="1" applyFill="1" applyBorder="1" applyAlignment="1">
      <alignment vertical="center" wrapText="1"/>
    </xf>
    <xf numFmtId="0" fontId="112" fillId="0" borderId="4" xfId="6" applyFont="1" applyFill="1" applyBorder="1" applyAlignment="1">
      <alignment horizontal="center" vertical="center" wrapText="1"/>
    </xf>
    <xf numFmtId="0" fontId="46" fillId="0" borderId="4" xfId="6" applyFont="1" applyFill="1" applyBorder="1" applyAlignment="1">
      <alignment horizontal="center" vertical="center" wrapText="1"/>
    </xf>
    <xf numFmtId="0" fontId="111" fillId="0" borderId="4" xfId="6" applyFont="1" applyFill="1" applyBorder="1" applyAlignment="1">
      <alignment horizontal="center" vertical="center"/>
    </xf>
    <xf numFmtId="0" fontId="111" fillId="0" borderId="4" xfId="6" applyFont="1" applyFill="1" applyBorder="1"/>
    <xf numFmtId="0" fontId="3" fillId="0" borderId="0" xfId="6" applyFont="1" applyBorder="1" applyAlignment="1">
      <alignment vertical="center" wrapText="1"/>
    </xf>
    <xf numFmtId="0" fontId="9" fillId="0" borderId="10" xfId="6" applyFont="1" applyBorder="1" applyAlignment="1">
      <alignment vertical="center" wrapText="1"/>
    </xf>
    <xf numFmtId="0" fontId="23" fillId="0" borderId="9" xfId="6" applyFont="1" applyBorder="1" applyAlignment="1">
      <alignment horizontal="center" vertical="center" wrapText="1"/>
    </xf>
    <xf numFmtId="0" fontId="2" fillId="9" borderId="4" xfId="6" applyFont="1" applyFill="1" applyBorder="1" applyAlignment="1">
      <alignment horizontal="center" vertical="center" wrapText="1"/>
    </xf>
    <xf numFmtId="0" fontId="58" fillId="0" borderId="4" xfId="6" applyFont="1" applyBorder="1" applyAlignment="1">
      <alignment horizontal="center" vertical="center" wrapText="1"/>
    </xf>
    <xf numFmtId="0" fontId="8" fillId="0" borderId="4" xfId="6" applyFont="1" applyBorder="1" applyAlignment="1">
      <alignment vertical="center" wrapText="1"/>
    </xf>
    <xf numFmtId="0" fontId="7" fillId="0" borderId="4" xfId="6" applyFont="1" applyBorder="1" applyAlignment="1">
      <alignment vertical="center" wrapText="1"/>
    </xf>
    <xf numFmtId="0" fontId="113" fillId="0" borderId="4" xfId="6" applyFont="1" applyBorder="1" applyAlignment="1">
      <alignment horizontal="center" vertical="center" wrapText="1"/>
    </xf>
    <xf numFmtId="0" fontId="114" fillId="0" borderId="4" xfId="6" applyFont="1" applyBorder="1" applyAlignment="1">
      <alignment vertical="center" wrapText="1"/>
    </xf>
    <xf numFmtId="0" fontId="7" fillId="9" borderId="4" xfId="6" applyFont="1" applyFill="1" applyBorder="1" applyAlignment="1">
      <alignment horizontal="center" vertical="center" wrapText="1"/>
    </xf>
    <xf numFmtId="0" fontId="40" fillId="0" borderId="4" xfId="6" applyFont="1" applyBorder="1" applyAlignment="1">
      <alignment horizontal="center" vertical="center" wrapText="1"/>
    </xf>
    <xf numFmtId="0" fontId="61" fillId="0" borderId="4" xfId="6" applyFont="1" applyBorder="1" applyAlignment="1">
      <alignment horizontal="center" vertical="center" wrapText="1"/>
    </xf>
    <xf numFmtId="0" fontId="69" fillId="0" borderId="4" xfId="6" applyFont="1" applyBorder="1" applyAlignment="1">
      <alignment vertical="center" wrapText="1"/>
    </xf>
    <xf numFmtId="0" fontId="70" fillId="0" borderId="4" xfId="6" applyFont="1" applyBorder="1" applyAlignment="1">
      <alignment horizontal="center" vertical="center" wrapText="1"/>
    </xf>
    <xf numFmtId="0" fontId="71" fillId="0" borderId="4" xfId="6" applyFont="1" applyBorder="1" applyAlignment="1">
      <alignment vertical="center" wrapText="1"/>
    </xf>
    <xf numFmtId="0" fontId="72" fillId="0" borderId="4" xfId="6" applyFont="1" applyBorder="1" applyAlignment="1">
      <alignment horizontal="center" vertical="center" wrapText="1"/>
    </xf>
    <xf numFmtId="0" fontId="75" fillId="0" borderId="4" xfId="6" applyFont="1" applyBorder="1" applyAlignment="1">
      <alignment horizontal="center" vertical="center" wrapText="1"/>
    </xf>
    <xf numFmtId="0" fontId="69" fillId="9" borderId="4" xfId="6" applyFont="1" applyFill="1" applyBorder="1" applyAlignment="1">
      <alignment horizontal="center" vertical="center"/>
    </xf>
    <xf numFmtId="0" fontId="69" fillId="10" borderId="4" xfId="6" applyFont="1" applyFill="1" applyBorder="1" applyAlignment="1">
      <alignment horizontal="center" vertical="center"/>
    </xf>
    <xf numFmtId="0" fontId="69" fillId="11" borderId="4" xfId="6" applyFont="1" applyFill="1" applyBorder="1" applyAlignment="1">
      <alignment horizontal="center" vertical="center"/>
    </xf>
    <xf numFmtId="0" fontId="69" fillId="12" borderId="4" xfId="6" applyFont="1" applyFill="1" applyBorder="1" applyAlignment="1">
      <alignment horizontal="center" vertical="center"/>
    </xf>
    <xf numFmtId="0" fontId="69" fillId="13" borderId="4" xfId="6" applyFont="1" applyFill="1" applyBorder="1" applyAlignment="1">
      <alignment horizontal="center" vertical="center"/>
    </xf>
    <xf numFmtId="0" fontId="69" fillId="14" borderId="4" xfId="6" applyFont="1" applyFill="1" applyBorder="1" applyAlignment="1">
      <alignment horizontal="center" vertical="center"/>
    </xf>
    <xf numFmtId="0" fontId="69" fillId="15" borderId="4" xfId="6" applyFont="1" applyFill="1" applyBorder="1" applyAlignment="1">
      <alignment horizontal="center" vertical="center"/>
    </xf>
    <xf numFmtId="0" fontId="69" fillId="0" borderId="4" xfId="6" applyFont="1" applyBorder="1"/>
    <xf numFmtId="0" fontId="71" fillId="0" borderId="4" xfId="6" applyFont="1" applyBorder="1" applyAlignment="1">
      <alignment horizontal="left" vertical="center" wrapText="1"/>
    </xf>
    <xf numFmtId="0" fontId="115" fillId="0" borderId="4" xfId="6" applyFont="1" applyBorder="1" applyAlignment="1">
      <alignment horizontal="center" vertical="center" wrapText="1"/>
    </xf>
    <xf numFmtId="0" fontId="70" fillId="10" borderId="4" xfId="6" applyFont="1" applyFill="1" applyBorder="1" applyAlignment="1">
      <alignment horizontal="center" vertical="center"/>
    </xf>
    <xf numFmtId="0" fontId="70" fillId="11" borderId="4" xfId="6" applyFont="1" applyFill="1" applyBorder="1" applyAlignment="1">
      <alignment horizontal="center" vertical="center"/>
    </xf>
    <xf numFmtId="0" fontId="70" fillId="12" borderId="4" xfId="6" applyFont="1" applyFill="1" applyBorder="1" applyAlignment="1">
      <alignment horizontal="center" vertical="center"/>
    </xf>
    <xf numFmtId="0" fontId="70" fillId="13" borderId="4" xfId="6" applyFont="1" applyFill="1" applyBorder="1" applyAlignment="1">
      <alignment horizontal="center" vertical="center"/>
    </xf>
    <xf numFmtId="0" fontId="70" fillId="14" borderId="4" xfId="6" applyFont="1" applyFill="1" applyBorder="1" applyAlignment="1">
      <alignment horizontal="center" vertical="center"/>
    </xf>
    <xf numFmtId="0" fontId="70" fillId="15" borderId="4" xfId="6" applyFont="1" applyFill="1" applyBorder="1" applyAlignment="1">
      <alignment horizontal="center" vertical="center"/>
    </xf>
    <xf numFmtId="0" fontId="70" fillId="16" borderId="4" xfId="6" applyFont="1" applyFill="1" applyBorder="1" applyAlignment="1">
      <alignment horizontal="center" vertical="center"/>
    </xf>
    <xf numFmtId="0" fontId="69" fillId="25" borderId="4" xfId="6" applyFont="1" applyFill="1" applyBorder="1"/>
    <xf numFmtId="0" fontId="2" fillId="55" borderId="4" xfId="6" applyFont="1" applyFill="1" applyBorder="1" applyAlignment="1">
      <alignment horizontal="center" vertical="center"/>
    </xf>
    <xf numFmtId="0" fontId="116" fillId="0" borderId="4" xfId="6" applyFont="1" applyBorder="1" applyAlignment="1">
      <alignment horizontal="center" vertical="center" wrapText="1"/>
    </xf>
    <xf numFmtId="0" fontId="117" fillId="0" borderId="4" xfId="6" applyFont="1" applyBorder="1" applyAlignment="1">
      <alignment horizontal="center" vertical="center" wrapText="1"/>
    </xf>
    <xf numFmtId="0" fontId="79" fillId="0" borderId="4" xfId="6" applyFont="1" applyBorder="1" applyAlignment="1">
      <alignment horizontal="center" vertical="center" wrapText="1"/>
    </xf>
    <xf numFmtId="0" fontId="54" fillId="0" borderId="4" xfId="6" applyFont="1" applyBorder="1" applyAlignment="1">
      <alignment horizontal="center" vertical="center" wrapText="1"/>
    </xf>
    <xf numFmtId="0" fontId="3" fillId="10" borderId="4" xfId="6" applyFont="1" applyFill="1" applyBorder="1" applyAlignment="1">
      <alignment horizontal="center" vertical="center"/>
    </xf>
    <xf numFmtId="0" fontId="3" fillId="11" borderId="4" xfId="6" applyFont="1" applyFill="1" applyBorder="1" applyAlignment="1">
      <alignment horizontal="center" vertical="center"/>
    </xf>
    <xf numFmtId="0" fontId="3" fillId="12" borderId="4" xfId="6" applyFont="1" applyFill="1" applyBorder="1" applyAlignment="1">
      <alignment horizontal="center" vertical="center"/>
    </xf>
    <xf numFmtId="0" fontId="3" fillId="13" borderId="4" xfId="6" applyFont="1" applyFill="1" applyBorder="1" applyAlignment="1">
      <alignment horizontal="center" vertical="center"/>
    </xf>
    <xf numFmtId="0" fontId="3" fillId="14" borderId="4" xfId="6" applyFont="1" applyFill="1" applyBorder="1" applyAlignment="1">
      <alignment horizontal="center" vertical="center"/>
    </xf>
    <xf numFmtId="0" fontId="3" fillId="15" borderId="4" xfId="6" applyFont="1" applyFill="1" applyBorder="1" applyAlignment="1">
      <alignment horizontal="center" vertical="center"/>
    </xf>
    <xf numFmtId="0" fontId="3" fillId="16" borderId="4" xfId="6" applyFont="1" applyFill="1" applyBorder="1" applyAlignment="1">
      <alignment horizontal="center" vertical="center"/>
    </xf>
    <xf numFmtId="0" fontId="3" fillId="0" borderId="4" xfId="6" applyFont="1" applyBorder="1"/>
    <xf numFmtId="0" fontId="73" fillId="0" borderId="4" xfId="6" applyFont="1" applyBorder="1" applyAlignment="1">
      <alignment horizontal="center" vertical="center" wrapText="1"/>
    </xf>
    <xf numFmtId="0" fontId="8" fillId="0" borderId="4" xfId="6" applyFont="1" applyBorder="1" applyAlignment="1">
      <alignment horizontal="left" vertical="center" wrapText="1"/>
    </xf>
    <xf numFmtId="0" fontId="60" fillId="0" borderId="4" xfId="6" applyFont="1" applyBorder="1" applyAlignment="1">
      <alignment horizontal="center" vertical="center" wrapText="1"/>
    </xf>
    <xf numFmtId="0" fontId="7" fillId="9" borderId="4" xfId="6" applyFont="1" applyFill="1" applyBorder="1" applyAlignment="1">
      <alignment horizontal="center" vertical="center"/>
    </xf>
    <xf numFmtId="0" fontId="69" fillId="19" borderId="4" xfId="6" applyFont="1" applyFill="1" applyBorder="1" applyAlignment="1">
      <alignment horizontal="center" vertical="center"/>
    </xf>
    <xf numFmtId="0" fontId="69" fillId="20" borderId="4" xfId="6" applyFont="1" applyFill="1" applyBorder="1" applyAlignment="1">
      <alignment horizontal="center" vertical="center"/>
    </xf>
    <xf numFmtId="0" fontId="69" fillId="21" borderId="4" xfId="6" applyFont="1" applyFill="1" applyBorder="1" applyAlignment="1">
      <alignment horizontal="center" vertical="center"/>
    </xf>
    <xf numFmtId="0" fontId="69" fillId="22" borderId="4" xfId="6" applyFont="1" applyFill="1" applyBorder="1" applyAlignment="1">
      <alignment horizontal="center" vertical="center"/>
    </xf>
    <xf numFmtId="0" fontId="69" fillId="23" borderId="4" xfId="6" applyFont="1" applyFill="1" applyBorder="1" applyAlignment="1">
      <alignment horizontal="center" vertical="center"/>
    </xf>
    <xf numFmtId="0" fontId="69" fillId="16" borderId="4" xfId="6" applyFont="1" applyFill="1" applyBorder="1"/>
    <xf numFmtId="0" fontId="41" fillId="0" borderId="4" xfId="6" applyFont="1" applyFill="1" applyBorder="1" applyAlignment="1">
      <alignment horizontal="center" vertical="center" wrapText="1"/>
    </xf>
    <xf numFmtId="0" fontId="71" fillId="16" borderId="4" xfId="6" applyFont="1" applyFill="1" applyBorder="1" applyAlignment="1">
      <alignment horizontal="center" vertical="center" wrapText="1"/>
    </xf>
    <xf numFmtId="0" fontId="54" fillId="0" borderId="4" xfId="6" applyFont="1" applyFill="1" applyBorder="1" applyAlignment="1">
      <alignment horizontal="center" vertical="center" wrapText="1"/>
    </xf>
    <xf numFmtId="0" fontId="71" fillId="0" borderId="4" xfId="6" applyFont="1" applyFill="1" applyBorder="1" applyAlignment="1">
      <alignment horizontal="justify" vertical="center" wrapText="1"/>
    </xf>
    <xf numFmtId="0" fontId="69" fillId="0" borderId="4" xfId="6" applyFont="1" applyFill="1" applyBorder="1" applyAlignment="1">
      <alignment vertical="center" wrapText="1"/>
    </xf>
    <xf numFmtId="0" fontId="118" fillId="0" borderId="4" xfId="6" applyFont="1" applyFill="1" applyBorder="1" applyAlignment="1">
      <alignment horizontal="center" vertical="center" wrapText="1"/>
    </xf>
    <xf numFmtId="0" fontId="3" fillId="0" borderId="4" xfId="6" applyFont="1" applyBorder="1" applyAlignment="1">
      <alignment horizontal="justify" vertical="center" wrapText="1"/>
    </xf>
    <xf numFmtId="0" fontId="16" fillId="0" borderId="4" xfId="6" applyFill="1" applyBorder="1" applyAlignment="1">
      <alignment vertical="center" wrapText="1"/>
    </xf>
    <xf numFmtId="0" fontId="88" fillId="0" borderId="4" xfId="6" applyFont="1" applyFill="1" applyBorder="1" applyAlignment="1">
      <alignment horizontal="center" vertical="center" wrapText="1"/>
    </xf>
    <xf numFmtId="0" fontId="89" fillId="0" borderId="4" xfId="6" applyFont="1" applyFill="1" applyBorder="1" applyAlignment="1">
      <alignment horizontal="justify" vertical="center" wrapText="1"/>
    </xf>
    <xf numFmtId="0" fontId="21" fillId="0" borderId="4" xfId="6" applyFont="1" applyFill="1" applyBorder="1" applyAlignment="1">
      <alignment horizontal="justify" vertical="center"/>
    </xf>
    <xf numFmtId="0" fontId="89" fillId="0" borderId="4" xfId="6" applyFont="1" applyFill="1" applyBorder="1" applyAlignment="1">
      <alignment horizontal="center" vertical="center" wrapText="1"/>
    </xf>
    <xf numFmtId="0" fontId="89" fillId="0" borderId="4" xfId="6" quotePrefix="1" applyFont="1" applyFill="1" applyBorder="1" applyAlignment="1">
      <alignment horizontal="center" vertical="center" wrapText="1"/>
    </xf>
    <xf numFmtId="0" fontId="21" fillId="0" borderId="4" xfId="6" applyFont="1" applyFill="1" applyBorder="1" applyAlignment="1">
      <alignment horizontal="center" vertical="center"/>
    </xf>
    <xf numFmtId="0" fontId="21" fillId="0" borderId="4" xfId="6" applyFont="1" applyFill="1" applyBorder="1" applyAlignment="1">
      <alignment vertical="center"/>
    </xf>
    <xf numFmtId="0" fontId="35" fillId="0" borderId="4" xfId="6" applyFont="1" applyFill="1" applyBorder="1" applyAlignment="1">
      <alignment horizontal="center" vertical="center" wrapText="1"/>
    </xf>
    <xf numFmtId="0" fontId="57" fillId="0" borderId="4" xfId="6" applyFont="1" applyBorder="1" applyAlignment="1">
      <alignment vertical="center" wrapText="1"/>
    </xf>
    <xf numFmtId="0" fontId="17" fillId="16" borderId="4" xfId="6" applyFont="1" applyFill="1" applyBorder="1" applyAlignment="1">
      <alignment horizontal="left" vertical="center" wrapText="1"/>
    </xf>
    <xf numFmtId="0" fontId="119" fillId="0" borderId="4" xfId="6" applyFont="1" applyFill="1" applyBorder="1" applyAlignment="1">
      <alignment horizontal="center" vertical="center" wrapText="1"/>
    </xf>
    <xf numFmtId="0" fontId="3" fillId="0" borderId="4" xfId="6" applyFont="1" applyFill="1" applyBorder="1" applyAlignment="1">
      <alignment horizontal="justify" vertical="center" wrapText="1"/>
    </xf>
    <xf numFmtId="0" fontId="2" fillId="0" borderId="4" xfId="6" applyFont="1" applyFill="1" applyBorder="1" applyAlignment="1">
      <alignment horizontal="justify" vertical="center"/>
    </xf>
    <xf numFmtId="0" fontId="3" fillId="0" borderId="4" xfId="6" quotePrefix="1" applyFont="1" applyFill="1" applyBorder="1" applyAlignment="1">
      <alignment horizontal="center" vertical="center" wrapText="1"/>
    </xf>
    <xf numFmtId="0" fontId="2" fillId="0" borderId="4" xfId="6" applyFont="1" applyFill="1" applyBorder="1" applyAlignment="1">
      <alignment vertical="center"/>
    </xf>
    <xf numFmtId="0" fontId="39" fillId="0" borderId="8" xfId="6" applyFont="1" applyFill="1" applyBorder="1" applyAlignment="1">
      <alignment horizontal="center" vertical="center" wrapText="1"/>
    </xf>
    <xf numFmtId="0" fontId="3" fillId="0" borderId="0" xfId="6" applyFont="1" applyFill="1" applyAlignment="1">
      <alignment horizontal="justify" vertical="center" wrapText="1"/>
    </xf>
    <xf numFmtId="0" fontId="2" fillId="0" borderId="0" xfId="6" applyFont="1" applyFill="1" applyAlignment="1">
      <alignment horizontal="justify" vertical="center"/>
    </xf>
    <xf numFmtId="0" fontId="70" fillId="0" borderId="8" xfId="6" applyFont="1" applyFill="1" applyBorder="1" applyAlignment="1">
      <alignment horizontal="center" vertical="center" wrapText="1"/>
    </xf>
    <xf numFmtId="0" fontId="71" fillId="0" borderId="0" xfId="6" applyFont="1" applyFill="1" applyAlignment="1">
      <alignment horizontal="justify" vertical="center" wrapText="1"/>
    </xf>
    <xf numFmtId="0" fontId="69" fillId="0" borderId="0" xfId="6" applyFont="1" applyFill="1" applyAlignment="1">
      <alignment horizontal="justify" vertical="center"/>
    </xf>
    <xf numFmtId="0" fontId="71" fillId="0" borderId="4" xfId="6" applyFont="1" applyFill="1" applyBorder="1" applyAlignment="1">
      <alignment horizontal="center" vertical="center" wrapText="1"/>
    </xf>
    <xf numFmtId="0" fontId="71" fillId="0" borderId="4" xfId="6" quotePrefix="1" applyFont="1" applyFill="1" applyBorder="1" applyAlignment="1">
      <alignment horizontal="center" vertical="center" wrapText="1"/>
    </xf>
    <xf numFmtId="0" fontId="69" fillId="0" borderId="4" xfId="6" applyFont="1" applyFill="1" applyBorder="1" applyAlignment="1">
      <alignment horizontal="center" vertical="center"/>
    </xf>
    <xf numFmtId="0" fontId="69" fillId="0" borderId="4" xfId="6" applyFont="1" applyFill="1" applyBorder="1" applyAlignment="1">
      <alignment vertical="center"/>
    </xf>
    <xf numFmtId="0" fontId="30" fillId="0" borderId="8" xfId="7" applyBorder="1" applyAlignment="1" applyProtection="1">
      <alignment horizontal="center" vertical="center" wrapText="1"/>
    </xf>
    <xf numFmtId="0" fontId="3" fillId="0" borderId="0" xfId="6" applyFont="1" applyAlignment="1">
      <alignment vertical="center" wrapText="1"/>
    </xf>
    <xf numFmtId="0" fontId="2" fillId="0" borderId="0" xfId="6" applyFont="1" applyAlignment="1">
      <alignment vertical="center" wrapText="1"/>
    </xf>
    <xf numFmtId="0" fontId="31" fillId="0" borderId="0" xfId="6" applyFont="1" applyAlignment="1">
      <alignment horizontal="center" vertical="center" wrapText="1"/>
    </xf>
    <xf numFmtId="0" fontId="35" fillId="16" borderId="8" xfId="6" applyFont="1" applyFill="1" applyBorder="1" applyAlignment="1">
      <alignment horizontal="center" vertical="center" wrapText="1"/>
    </xf>
    <xf numFmtId="0" fontId="3" fillId="16" borderId="0" xfId="6" applyFont="1" applyFill="1" applyAlignment="1">
      <alignment vertical="center" wrapText="1"/>
    </xf>
    <xf numFmtId="0" fontId="2" fillId="16" borderId="0" xfId="6" applyFont="1" applyFill="1" applyAlignment="1">
      <alignment vertical="center" wrapText="1"/>
    </xf>
    <xf numFmtId="0" fontId="17" fillId="16" borderId="0" xfId="6" applyFont="1" applyFill="1" applyAlignment="1">
      <alignment horizontal="center" vertical="center" wrapText="1"/>
    </xf>
    <xf numFmtId="0" fontId="32" fillId="16" borderId="4" xfId="6" quotePrefix="1" applyFont="1" applyFill="1" applyBorder="1" applyAlignment="1">
      <alignment horizontal="center" vertical="center" wrapText="1"/>
    </xf>
    <xf numFmtId="0" fontId="54" fillId="18" borderId="4" xfId="6" applyFont="1" applyFill="1" applyBorder="1" applyAlignment="1">
      <alignment horizontal="center" vertical="center" wrapText="1"/>
    </xf>
    <xf numFmtId="0" fontId="71" fillId="18" borderId="4" xfId="6" applyFont="1" applyFill="1" applyBorder="1" applyAlignment="1">
      <alignment horizontal="justify" vertical="center" wrapText="1"/>
    </xf>
    <xf numFmtId="0" fontId="69" fillId="18" borderId="4" xfId="6" applyFont="1" applyFill="1" applyBorder="1" applyAlignment="1">
      <alignment horizontal="left" vertical="center" wrapText="1"/>
    </xf>
    <xf numFmtId="0" fontId="69" fillId="18" borderId="4" xfId="6" applyFont="1" applyFill="1" applyBorder="1" applyAlignment="1">
      <alignment horizontal="center" vertical="center" wrapText="1"/>
    </xf>
    <xf numFmtId="0" fontId="71" fillId="18" borderId="16" xfId="6" applyFont="1" applyFill="1" applyBorder="1" applyAlignment="1">
      <alignment horizontal="justify" vertical="center" wrapText="1"/>
    </xf>
    <xf numFmtId="0" fontId="69" fillId="18" borderId="16" xfId="6" applyFont="1" applyFill="1" applyBorder="1" applyAlignment="1">
      <alignment horizontal="left" vertical="center" wrapText="1"/>
    </xf>
    <xf numFmtId="0" fontId="69" fillId="18" borderId="16" xfId="6" applyFont="1" applyFill="1" applyBorder="1" applyAlignment="1">
      <alignment vertical="center" wrapText="1"/>
    </xf>
    <xf numFmtId="0" fontId="71" fillId="18" borderId="4" xfId="6" applyFont="1" applyFill="1" applyBorder="1" applyAlignment="1">
      <alignment horizontal="center" vertical="center" wrapText="1"/>
    </xf>
    <xf numFmtId="0" fontId="17" fillId="16" borderId="4" xfId="6" quotePrefix="1" applyFont="1" applyFill="1" applyBorder="1" applyAlignment="1">
      <alignment horizontal="left" vertical="center" wrapText="1"/>
    </xf>
    <xf numFmtId="0" fontId="70" fillId="0" borderId="4" xfId="6" applyFont="1" applyFill="1" applyBorder="1" applyAlignment="1">
      <alignment horizontal="center" vertical="center" wrapText="1"/>
    </xf>
    <xf numFmtId="0" fontId="69" fillId="0" borderId="4" xfId="6" applyFont="1" applyFill="1" applyBorder="1" applyAlignment="1">
      <alignment horizontal="justify" vertical="center"/>
    </xf>
    <xf numFmtId="0" fontId="120" fillId="27" borderId="4" xfId="6" applyFont="1" applyFill="1" applyBorder="1" applyAlignment="1">
      <alignment horizontal="center" vertical="center" wrapText="1"/>
    </xf>
    <xf numFmtId="0" fontId="3" fillId="27" borderId="0" xfId="6" applyFont="1" applyFill="1" applyAlignment="1">
      <alignment vertical="center" wrapText="1"/>
    </xf>
    <xf numFmtId="0" fontId="121" fillId="27" borderId="4" xfId="6" applyFont="1" applyFill="1" applyBorder="1" applyAlignment="1">
      <alignment vertical="center" wrapText="1"/>
    </xf>
    <xf numFmtId="0" fontId="2" fillId="27" borderId="4" xfId="6" applyFont="1" applyFill="1" applyBorder="1" applyAlignment="1">
      <alignment horizontal="center" vertical="center" wrapText="1"/>
    </xf>
    <xf numFmtId="0" fontId="41" fillId="50" borderId="4" xfId="6" applyFont="1" applyFill="1" applyBorder="1" applyAlignment="1">
      <alignment horizontal="center" vertical="center" wrapText="1"/>
    </xf>
    <xf numFmtId="0" fontId="2" fillId="50" borderId="4" xfId="6" applyFont="1" applyFill="1" applyBorder="1" applyAlignment="1">
      <alignment horizontal="center" vertical="center" wrapText="1"/>
    </xf>
    <xf numFmtId="0" fontId="41" fillId="50" borderId="4" xfId="6" applyFont="1" applyFill="1" applyBorder="1" applyAlignment="1">
      <alignment vertical="center" wrapText="1"/>
    </xf>
    <xf numFmtId="0" fontId="122" fillId="0" borderId="4" xfId="6" applyFont="1" applyBorder="1" applyAlignment="1">
      <alignment horizontal="center" vertical="center" wrapText="1"/>
    </xf>
    <xf numFmtId="0" fontId="30" fillId="0" borderId="4" xfId="7" applyBorder="1" applyAlignment="1" applyProtection="1">
      <alignment horizontal="center" vertical="center" wrapText="1"/>
    </xf>
    <xf numFmtId="0" fontId="123" fillId="0" borderId="4" xfId="6" applyFont="1" applyBorder="1" applyAlignment="1">
      <alignment horizontal="center" vertical="center" wrapText="1"/>
    </xf>
    <xf numFmtId="0" fontId="79" fillId="10" borderId="4" xfId="6" applyFont="1" applyFill="1" applyBorder="1" applyAlignment="1">
      <alignment horizontal="center" vertical="center"/>
    </xf>
    <xf numFmtId="0" fontId="79" fillId="11" borderId="4" xfId="6" applyFont="1" applyFill="1" applyBorder="1" applyAlignment="1">
      <alignment horizontal="center" vertical="center"/>
    </xf>
    <xf numFmtId="0" fontId="79" fillId="12" borderId="4" xfId="6" applyFont="1" applyFill="1" applyBorder="1" applyAlignment="1">
      <alignment horizontal="center" vertical="center"/>
    </xf>
    <xf numFmtId="0" fontId="79" fillId="13" borderId="4" xfId="6" applyFont="1" applyFill="1" applyBorder="1" applyAlignment="1">
      <alignment horizontal="center" vertical="center"/>
    </xf>
    <xf numFmtId="0" fontId="79" fillId="14" borderId="4" xfId="6" applyFont="1" applyFill="1" applyBorder="1" applyAlignment="1">
      <alignment horizontal="center" vertical="center"/>
    </xf>
    <xf numFmtId="0" fontId="79" fillId="15" borderId="4" xfId="6" applyFont="1" applyFill="1" applyBorder="1" applyAlignment="1">
      <alignment horizontal="center" vertical="center"/>
    </xf>
    <xf numFmtId="0" fontId="79" fillId="16" borderId="4" xfId="6" applyFont="1" applyFill="1" applyBorder="1" applyAlignment="1">
      <alignment horizontal="center" vertical="center"/>
    </xf>
    <xf numFmtId="0" fontId="81" fillId="25" borderId="4" xfId="6" applyFont="1" applyFill="1" applyBorder="1"/>
    <xf numFmtId="0" fontId="124" fillId="0" borderId="4" xfId="7" applyFont="1" applyFill="1" applyBorder="1" applyAlignment="1" applyProtection="1">
      <alignment horizontal="center" vertical="center" wrapText="1"/>
    </xf>
    <xf numFmtId="0" fontId="2" fillId="0" borderId="4" xfId="6" applyFont="1" applyBorder="1" applyAlignment="1">
      <alignment vertical="center"/>
    </xf>
    <xf numFmtId="0" fontId="39" fillId="8" borderId="4" xfId="6" applyFont="1" applyFill="1" applyBorder="1" applyAlignment="1">
      <alignment horizontal="center" vertical="center" wrapText="1"/>
    </xf>
    <xf numFmtId="0" fontId="107" fillId="36" borderId="4" xfId="6" applyFont="1" applyFill="1" applyBorder="1" applyAlignment="1">
      <alignment horizontal="center" vertical="center" wrapText="1"/>
    </xf>
    <xf numFmtId="0" fontId="39" fillId="36" borderId="4" xfId="6" applyFont="1" applyFill="1" applyBorder="1" applyAlignment="1">
      <alignment horizontal="center" vertical="center" wrapText="1"/>
    </xf>
    <xf numFmtId="0" fontId="30" fillId="36" borderId="4" xfId="7" applyFill="1" applyBorder="1" applyAlignment="1" applyProtection="1">
      <alignment horizontal="center" vertical="center" wrapText="1"/>
    </xf>
    <xf numFmtId="0" fontId="76" fillId="26" borderId="4" xfId="6" applyFont="1" applyFill="1" applyBorder="1" applyAlignment="1">
      <alignment horizontal="center" vertical="center"/>
    </xf>
    <xf numFmtId="0" fontId="3" fillId="0" borderId="4" xfId="6" applyFont="1" applyBorder="1" applyAlignment="1">
      <alignment vertical="center"/>
    </xf>
    <xf numFmtId="0" fontId="79" fillId="0" borderId="4" xfId="6" applyFont="1" applyFill="1" applyBorder="1" applyAlignment="1">
      <alignment horizontal="center" vertical="center" wrapText="1"/>
    </xf>
    <xf numFmtId="0" fontId="80" fillId="0" borderId="4" xfId="6" applyFont="1" applyFill="1" applyBorder="1" applyAlignment="1">
      <alignment vertical="center" wrapText="1"/>
    </xf>
    <xf numFmtId="0" fontId="81" fillId="0" borderId="4" xfId="6" applyFont="1" applyFill="1" applyBorder="1" applyAlignment="1">
      <alignment vertical="center" wrapText="1"/>
    </xf>
    <xf numFmtId="0" fontId="78" fillId="0" borderId="4" xfId="6" applyFont="1" applyFill="1" applyBorder="1" applyAlignment="1">
      <alignment horizontal="center" vertical="center" wrapText="1"/>
    </xf>
    <xf numFmtId="0" fontId="80" fillId="0" borderId="4" xfId="6" applyFont="1" applyFill="1" applyBorder="1" applyAlignment="1">
      <alignment horizontal="center" vertical="center" wrapText="1"/>
    </xf>
    <xf numFmtId="0" fontId="125" fillId="0" borderId="4" xfId="6" applyFont="1" applyFill="1" applyBorder="1" applyAlignment="1">
      <alignment horizontal="center" vertical="center"/>
    </xf>
    <xf numFmtId="0" fontId="81" fillId="0" borderId="4" xfId="6" applyFont="1" applyFill="1" applyBorder="1" applyAlignment="1">
      <alignment horizontal="center" vertical="center"/>
    </xf>
    <xf numFmtId="0" fontId="81" fillId="0" borderId="4" xfId="6" applyFont="1" applyFill="1" applyBorder="1"/>
    <xf numFmtId="0" fontId="6" fillId="36" borderId="4" xfId="6" applyFont="1" applyFill="1" applyBorder="1" applyAlignment="1">
      <alignment horizontal="center" vertical="center" wrapText="1"/>
    </xf>
    <xf numFmtId="0" fontId="34" fillId="0" borderId="4" xfId="6" applyFont="1" applyFill="1" applyBorder="1" applyAlignment="1">
      <alignment horizontal="center" vertical="center" wrapText="1"/>
    </xf>
    <xf numFmtId="0" fontId="76" fillId="0" borderId="4" xfId="6" applyFont="1" applyFill="1" applyBorder="1" applyAlignment="1">
      <alignment horizontal="center" vertical="center"/>
    </xf>
    <xf numFmtId="0" fontId="6" fillId="0" borderId="8" xfId="6" applyFont="1" applyFill="1" applyBorder="1" applyAlignment="1">
      <alignment horizontal="center" vertical="center" wrapText="1"/>
    </xf>
    <xf numFmtId="0" fontId="3" fillId="0" borderId="0" xfId="6" applyFont="1" applyFill="1" applyBorder="1" applyAlignment="1">
      <alignment vertical="center" wrapText="1"/>
    </xf>
    <xf numFmtId="0" fontId="2" fillId="0" borderId="10" xfId="6" applyFont="1" applyFill="1" applyBorder="1" applyAlignment="1">
      <alignment vertical="center" wrapText="1"/>
    </xf>
    <xf numFmtId="0" fontId="27" fillId="0" borderId="9" xfId="6" applyFont="1" applyFill="1" applyBorder="1" applyAlignment="1">
      <alignment horizontal="center" vertical="center" wrapText="1"/>
    </xf>
    <xf numFmtId="0" fontId="20" fillId="0" borderId="0" xfId="6" applyFont="1" applyFill="1" applyBorder="1" applyAlignment="1">
      <alignment horizontal="center" vertical="center" wrapText="1"/>
    </xf>
    <xf numFmtId="0" fontId="2" fillId="0" borderId="0" xfId="6" applyFont="1" applyFill="1" applyBorder="1" applyAlignment="1">
      <alignment vertical="center" wrapText="1"/>
    </xf>
    <xf numFmtId="0" fontId="24" fillId="18" borderId="8" xfId="6" applyFont="1" applyFill="1" applyBorder="1" applyAlignment="1">
      <alignment horizontal="center" vertical="center" wrapText="1"/>
    </xf>
    <xf numFmtId="0" fontId="19" fillId="18" borderId="0" xfId="6" applyFont="1" applyFill="1" applyAlignment="1">
      <alignment vertical="center" wrapText="1"/>
    </xf>
    <xf numFmtId="0" fontId="41" fillId="18" borderId="0" xfId="6" applyFont="1" applyFill="1" applyAlignment="1">
      <alignment vertical="center" wrapText="1"/>
    </xf>
    <xf numFmtId="0" fontId="70" fillId="18" borderId="8" xfId="6" applyFont="1" applyFill="1" applyBorder="1" applyAlignment="1">
      <alignment horizontal="center" vertical="center" wrapText="1"/>
    </xf>
    <xf numFmtId="0" fontId="71" fillId="18" borderId="0" xfId="6" applyFont="1" applyFill="1" applyAlignment="1">
      <alignment vertical="center" wrapText="1"/>
    </xf>
    <xf numFmtId="0" fontId="69" fillId="18" borderId="0" xfId="6" applyFont="1" applyFill="1" applyAlignment="1">
      <alignment vertical="center" wrapText="1"/>
    </xf>
    <xf numFmtId="0" fontId="75" fillId="18" borderId="4" xfId="6" applyFont="1" applyFill="1" applyBorder="1" applyAlignment="1">
      <alignment horizontal="center" vertical="center" wrapText="1"/>
    </xf>
    <xf numFmtId="0" fontId="39" fillId="18" borderId="8" xfId="6" applyFont="1" applyFill="1" applyBorder="1" applyAlignment="1">
      <alignment horizontal="center" vertical="center" wrapText="1"/>
    </xf>
    <xf numFmtId="0" fontId="3" fillId="18" borderId="0" xfId="6" applyFont="1" applyFill="1" applyBorder="1" applyAlignment="1">
      <alignment horizontal="justify" vertical="center" wrapText="1"/>
    </xf>
    <xf numFmtId="0" fontId="2" fillId="18" borderId="0" xfId="6" applyFont="1" applyFill="1" applyAlignment="1">
      <alignment horizontal="justify" vertical="center"/>
    </xf>
    <xf numFmtId="0" fontId="3" fillId="18" borderId="0" xfId="6" applyFont="1" applyFill="1" applyBorder="1" applyAlignment="1">
      <alignment horizontal="center" vertical="center" wrapText="1"/>
    </xf>
    <xf numFmtId="0" fontId="3" fillId="18" borderId="4" xfId="6" quotePrefix="1" applyFont="1" applyFill="1" applyBorder="1" applyAlignment="1">
      <alignment horizontal="center" vertical="center" wrapText="1"/>
    </xf>
    <xf numFmtId="0" fontId="2" fillId="18" borderId="4" xfId="6" applyFont="1" applyFill="1" applyBorder="1" applyAlignment="1">
      <alignment vertical="center"/>
    </xf>
    <xf numFmtId="0" fontId="3" fillId="0" borderId="0" xfId="6" applyFont="1" applyFill="1" applyBorder="1" applyAlignment="1">
      <alignment horizontal="left" vertical="center" wrapText="1"/>
    </xf>
    <xf numFmtId="0" fontId="54" fillId="0" borderId="8" xfId="6" applyFont="1" applyFill="1" applyBorder="1" applyAlignment="1">
      <alignment horizontal="center" vertical="center" wrapText="1"/>
    </xf>
    <xf numFmtId="0" fontId="69" fillId="0" borderId="0" xfId="6" applyFont="1" applyFill="1" applyAlignment="1">
      <alignment vertical="center" wrapText="1"/>
    </xf>
    <xf numFmtId="0" fontId="69" fillId="0" borderId="0" xfId="6" applyFont="1" applyFill="1" applyBorder="1" applyAlignment="1">
      <alignment vertical="center" wrapText="1"/>
    </xf>
    <xf numFmtId="0" fontId="90" fillId="0" borderId="8" xfId="6" applyFont="1" applyFill="1" applyBorder="1" applyAlignment="1">
      <alignment horizontal="center" vertical="center" wrapText="1"/>
    </xf>
    <xf numFmtId="0" fontId="127" fillId="0" borderId="0" xfId="6" applyFont="1" applyFill="1" applyAlignment="1">
      <alignment vertical="center" wrapText="1"/>
    </xf>
    <xf numFmtId="0" fontId="128" fillId="0" borderId="4" xfId="6" applyFont="1" applyFill="1" applyBorder="1" applyAlignment="1">
      <alignment vertical="center" wrapText="1"/>
    </xf>
    <xf numFmtId="0" fontId="75" fillId="0" borderId="4" xfId="6" applyFont="1" applyFill="1" applyBorder="1" applyAlignment="1">
      <alignment horizontal="center" vertical="center" wrapText="1"/>
    </xf>
    <xf numFmtId="0" fontId="69" fillId="0" borderId="4" xfId="6" applyFont="1" applyFill="1" applyBorder="1" applyAlignment="1">
      <alignment horizontal="center" vertical="center" wrapText="1"/>
    </xf>
    <xf numFmtId="0" fontId="71" fillId="0" borderId="0" xfId="6" applyFont="1" applyFill="1" applyAlignment="1">
      <alignment vertical="center" wrapText="1"/>
    </xf>
    <xf numFmtId="0" fontId="54" fillId="18" borderId="8" xfId="6" applyFont="1" applyFill="1" applyBorder="1" applyAlignment="1">
      <alignment horizontal="center" vertical="center" wrapText="1"/>
    </xf>
    <xf numFmtId="0" fontId="71" fillId="18" borderId="0" xfId="6" applyFont="1" applyFill="1" applyAlignment="1">
      <alignment horizontal="justify" vertical="center" wrapText="1"/>
    </xf>
    <xf numFmtId="0" fontId="128" fillId="18" borderId="0" xfId="6" applyFont="1" applyFill="1" applyAlignment="1">
      <alignment vertical="center" wrapText="1"/>
    </xf>
    <xf numFmtId="0" fontId="90" fillId="18" borderId="8" xfId="6" applyFont="1" applyFill="1" applyBorder="1" applyAlignment="1">
      <alignment horizontal="center" vertical="center" wrapText="1"/>
    </xf>
    <xf numFmtId="0" fontId="127" fillId="18" borderId="0" xfId="6" applyFont="1" applyFill="1" applyAlignment="1">
      <alignment vertical="center" wrapText="1"/>
    </xf>
    <xf numFmtId="0" fontId="24" fillId="0" borderId="8" xfId="6" applyFont="1" applyFill="1" applyBorder="1" applyAlignment="1">
      <alignment horizontal="center" vertical="center" wrapText="1"/>
    </xf>
    <xf numFmtId="0" fontId="19" fillId="0" borderId="0" xfId="6" applyFont="1" applyFill="1" applyAlignment="1">
      <alignment horizontal="justify" vertical="center" wrapText="1"/>
    </xf>
    <xf numFmtId="0" fontId="41" fillId="0" borderId="0" xfId="6" applyFont="1" applyFill="1" applyAlignment="1">
      <alignment horizontal="justify" vertical="center"/>
    </xf>
    <xf numFmtId="0" fontId="19" fillId="0" borderId="0" xfId="6" applyFont="1" applyFill="1" applyAlignment="1">
      <alignment horizontal="center" vertical="center" wrapText="1"/>
    </xf>
    <xf numFmtId="0" fontId="19" fillId="0" borderId="4" xfId="6" quotePrefix="1" applyFont="1" applyFill="1" applyBorder="1" applyAlignment="1">
      <alignment horizontal="center" vertical="center" wrapText="1"/>
    </xf>
    <xf numFmtId="0" fontId="128" fillId="0" borderId="0" xfId="6" applyFont="1" applyFill="1" applyAlignment="1">
      <alignment vertical="center" wrapText="1"/>
    </xf>
    <xf numFmtId="0" fontId="3" fillId="0" borderId="0" xfId="6" applyFont="1" applyAlignment="1">
      <alignment horizontal="justify" vertical="center" wrapText="1"/>
    </xf>
    <xf numFmtId="0" fontId="2" fillId="0" borderId="0" xfId="6" applyFont="1" applyFill="1" applyAlignment="1">
      <alignment vertical="center" wrapText="1"/>
    </xf>
    <xf numFmtId="0" fontId="129" fillId="0" borderId="0" xfId="6" applyFont="1" applyFill="1" applyAlignment="1">
      <alignment vertical="center" wrapText="1"/>
    </xf>
    <xf numFmtId="0" fontId="88" fillId="0" borderId="8" xfId="6" applyFont="1" applyFill="1" applyBorder="1" applyAlignment="1">
      <alignment horizontal="center" vertical="center" wrapText="1"/>
    </xf>
    <xf numFmtId="0" fontId="89" fillId="0" borderId="0" xfId="6" applyFont="1" applyFill="1" applyBorder="1" applyAlignment="1">
      <alignment vertical="center" wrapText="1"/>
    </xf>
    <xf numFmtId="0" fontId="21" fillId="0" borderId="0" xfId="6" applyFont="1" applyFill="1" applyAlignment="1">
      <alignment vertical="center" wrapText="1"/>
    </xf>
    <xf numFmtId="0" fontId="21" fillId="0" borderId="0" xfId="6" applyFont="1" applyFill="1"/>
    <xf numFmtId="0" fontId="99" fillId="0" borderId="4" xfId="6" applyFont="1" applyFill="1" applyBorder="1" applyAlignment="1">
      <alignment vertical="center" wrapText="1"/>
    </xf>
    <xf numFmtId="0" fontId="119" fillId="0" borderId="8" xfId="6" applyFont="1" applyFill="1" applyBorder="1" applyAlignment="1">
      <alignment horizontal="center" vertical="center" wrapText="1"/>
    </xf>
    <xf numFmtId="0" fontId="130" fillId="0" borderId="0" xfId="6" applyFont="1" applyFill="1" applyAlignment="1">
      <alignment horizontal="justify" vertical="center" wrapText="1"/>
    </xf>
    <xf numFmtId="0" fontId="99" fillId="0" borderId="0" xfId="6" applyFont="1" applyFill="1" applyAlignment="1">
      <alignment horizontal="justify" vertical="center"/>
    </xf>
    <xf numFmtId="0" fontId="130" fillId="0" borderId="0" xfId="6" applyFont="1" applyFill="1" applyAlignment="1">
      <alignment horizontal="center" vertical="center" wrapText="1"/>
    </xf>
    <xf numFmtId="0" fontId="130" fillId="0" borderId="4" xfId="6" quotePrefix="1" applyFont="1" applyFill="1" applyBorder="1" applyAlignment="1">
      <alignment horizontal="center" vertical="center" wrapText="1"/>
    </xf>
    <xf numFmtId="0" fontId="99" fillId="0" borderId="4" xfId="6" applyFont="1" applyFill="1" applyBorder="1" applyAlignment="1">
      <alignment horizontal="center" vertical="center"/>
    </xf>
    <xf numFmtId="0" fontId="99" fillId="0" borderId="4" xfId="6" applyFont="1" applyFill="1" applyBorder="1" applyAlignment="1">
      <alignment vertical="center"/>
    </xf>
    <xf numFmtId="0" fontId="62" fillId="0" borderId="4" xfId="6" applyFont="1" applyFill="1" applyBorder="1" applyAlignment="1">
      <alignment vertical="center" wrapText="1"/>
    </xf>
    <xf numFmtId="0" fontId="62" fillId="0" borderId="8" xfId="6" applyFont="1" applyFill="1" applyBorder="1" applyAlignment="1">
      <alignment horizontal="center" vertical="center" wrapText="1"/>
    </xf>
    <xf numFmtId="0" fontId="131" fillId="0" borderId="0" xfId="6" applyFont="1" applyFill="1" applyAlignment="1">
      <alignment vertical="center" wrapText="1"/>
    </xf>
    <xf numFmtId="0" fontId="62" fillId="0" borderId="0" xfId="6" applyFont="1" applyFill="1" applyAlignment="1">
      <alignment horizontal="justify" vertical="center" wrapText="1"/>
    </xf>
    <xf numFmtId="0" fontId="62" fillId="0" borderId="4" xfId="6" applyFont="1" applyFill="1" applyBorder="1" applyAlignment="1">
      <alignment horizontal="center" vertical="center" wrapText="1"/>
    </xf>
    <xf numFmtId="0" fontId="71" fillId="0" borderId="0" xfId="6" applyFont="1" applyFill="1" applyBorder="1" applyAlignment="1">
      <alignment horizontal="justify" vertical="center" wrapText="1"/>
    </xf>
    <xf numFmtId="0" fontId="71" fillId="0" borderId="0" xfId="6" applyFont="1" applyFill="1" applyBorder="1" applyAlignment="1">
      <alignment horizontal="center" vertical="center" wrapText="1"/>
    </xf>
    <xf numFmtId="0" fontId="72" fillId="18" borderId="0" xfId="6" applyFont="1" applyFill="1" applyAlignment="1">
      <alignment horizontal="center" vertical="center" wrapText="1"/>
    </xf>
    <xf numFmtId="0" fontId="47" fillId="18" borderId="8" xfId="6" applyFont="1" applyFill="1" applyBorder="1" applyAlignment="1">
      <alignment horizontal="center" vertical="center" wrapText="1"/>
    </xf>
    <xf numFmtId="0" fontId="69" fillId="0" borderId="0" xfId="6" applyFont="1" applyFill="1" applyAlignment="1">
      <alignment horizontal="left" vertical="center" wrapText="1"/>
    </xf>
    <xf numFmtId="0" fontId="132" fillId="0" borderId="0" xfId="6" applyFont="1" applyFill="1" applyAlignment="1">
      <alignment vertical="center" wrapText="1"/>
    </xf>
    <xf numFmtId="0" fontId="133" fillId="0" borderId="0" xfId="6" applyFont="1" applyFill="1" applyAlignment="1">
      <alignment vertical="center" wrapText="1"/>
    </xf>
    <xf numFmtId="0" fontId="133" fillId="0" borderId="0" xfId="6" applyFont="1" applyFill="1" applyBorder="1" applyAlignment="1">
      <alignment vertical="center" wrapText="1"/>
    </xf>
    <xf numFmtId="0" fontId="132" fillId="0" borderId="4" xfId="6" applyFont="1" applyFill="1" applyBorder="1" applyAlignment="1">
      <alignment horizontal="center" vertical="center" wrapText="1"/>
    </xf>
    <xf numFmtId="0" fontId="4" fillId="0" borderId="4" xfId="7" applyFont="1" applyBorder="1" applyAlignment="1" applyProtection="1">
      <alignment vertical="center" wrapText="1"/>
    </xf>
    <xf numFmtId="0" fontId="19" fillId="0" borderId="4" xfId="6" applyFont="1" applyFill="1" applyBorder="1" applyAlignment="1">
      <alignment horizontal="justify" vertical="center" wrapText="1"/>
    </xf>
    <xf numFmtId="0" fontId="41" fillId="0" borderId="4" xfId="6" applyFont="1" applyFill="1" applyBorder="1" applyAlignment="1">
      <alignment horizontal="justify" vertical="center"/>
    </xf>
    <xf numFmtId="0" fontId="19" fillId="0" borderId="4" xfId="6" applyFont="1" applyFill="1" applyBorder="1" applyAlignment="1">
      <alignment horizontal="center" vertical="center" wrapText="1"/>
    </xf>
    <xf numFmtId="0" fontId="30" fillId="0" borderId="0" xfId="7" applyFont="1" applyFill="1" applyAlignment="1" applyProtection="1">
      <alignment horizontal="justify" vertical="center" wrapText="1"/>
    </xf>
    <xf numFmtId="0" fontId="16" fillId="0" borderId="0" xfId="6" applyFill="1" applyAlignment="1">
      <alignment vertical="center" wrapText="1"/>
    </xf>
    <xf numFmtId="0" fontId="134" fillId="0" borderId="0" xfId="6" applyFont="1" applyAlignment="1">
      <alignment horizontal="center" vertical="center" wrapText="1"/>
    </xf>
    <xf numFmtId="0" fontId="34" fillId="0" borderId="4" xfId="6" applyFont="1" applyFill="1" applyBorder="1"/>
    <xf numFmtId="0" fontId="135" fillId="0" borderId="4" xfId="6" applyFont="1" applyBorder="1" applyAlignment="1">
      <alignment horizontal="center" vertical="center" wrapText="1"/>
    </xf>
    <xf numFmtId="0" fontId="89" fillId="0" borderId="4" xfId="6" applyFont="1" applyBorder="1" applyAlignment="1">
      <alignment horizontal="left" vertical="center" wrapText="1"/>
    </xf>
    <xf numFmtId="0" fontId="31" fillId="0" borderId="4" xfId="6" applyFont="1" applyFill="1" applyBorder="1" applyAlignment="1">
      <alignment horizontal="center" vertical="center" wrapText="1"/>
    </xf>
    <xf numFmtId="0" fontId="46" fillId="0" borderId="4" xfId="6" applyFont="1" applyBorder="1" applyAlignment="1">
      <alignment horizontal="center" vertical="center" wrapText="1"/>
    </xf>
    <xf numFmtId="0" fontId="90" fillId="0" borderId="4" xfId="6" applyFont="1" applyBorder="1" applyAlignment="1">
      <alignment horizontal="center" vertical="center" wrapText="1"/>
    </xf>
    <xf numFmtId="0" fontId="72" fillId="0" borderId="4" xfId="6" applyFont="1" applyFill="1" applyBorder="1" applyAlignment="1">
      <alignment horizontal="center" vertical="center" wrapText="1"/>
    </xf>
    <xf numFmtId="0" fontId="69" fillId="16" borderId="4" xfId="6" applyFont="1" applyFill="1" applyBorder="1" applyAlignment="1">
      <alignment vertical="center"/>
    </xf>
    <xf numFmtId="0" fontId="21" fillId="11" borderId="4" xfId="6" applyFont="1" applyFill="1" applyBorder="1" applyAlignment="1">
      <alignment horizontal="center" vertical="center"/>
    </xf>
    <xf numFmtId="0" fontId="21" fillId="12" borderId="4" xfId="6" applyFont="1" applyFill="1" applyBorder="1" applyAlignment="1">
      <alignment horizontal="center" vertical="center"/>
    </xf>
    <xf numFmtId="0" fontId="21" fillId="13" borderId="4" xfId="6" applyFont="1" applyFill="1" applyBorder="1" applyAlignment="1">
      <alignment horizontal="center" vertical="center"/>
    </xf>
    <xf numFmtId="0" fontId="21" fillId="14" borderId="4" xfId="6" applyFont="1" applyFill="1" applyBorder="1" applyAlignment="1">
      <alignment horizontal="center" vertical="center"/>
    </xf>
    <xf numFmtId="0" fontId="21" fillId="15" borderId="4" xfId="6" applyFont="1" applyFill="1" applyBorder="1" applyAlignment="1">
      <alignment horizontal="center" vertical="center"/>
    </xf>
    <xf numFmtId="0" fontId="51" fillId="18" borderId="4" xfId="6" applyFont="1" applyFill="1" applyBorder="1" applyAlignment="1">
      <alignment horizontal="center" vertical="center" wrapText="1"/>
    </xf>
    <xf numFmtId="0" fontId="3" fillId="0" borderId="4" xfId="6" applyFont="1" applyBorder="1" applyAlignment="1">
      <alignment horizontal="left" vertical="center" wrapText="1"/>
    </xf>
    <xf numFmtId="0" fontId="2" fillId="56" borderId="4" xfId="6" applyFont="1" applyFill="1" applyBorder="1" applyAlignment="1">
      <alignment horizontal="center" vertical="center"/>
    </xf>
    <xf numFmtId="0" fontId="2" fillId="57" borderId="4" xfId="6" applyFont="1" applyFill="1" applyBorder="1" applyAlignment="1">
      <alignment horizontal="center" vertical="center"/>
    </xf>
    <xf numFmtId="0" fontId="2" fillId="58" borderId="4" xfId="6" applyFont="1" applyFill="1" applyBorder="1" applyAlignment="1">
      <alignment horizontal="center" vertical="center"/>
    </xf>
    <xf numFmtId="0" fontId="2" fillId="59" borderId="4" xfId="6" applyFont="1" applyFill="1" applyBorder="1" applyAlignment="1">
      <alignment horizontal="center" vertical="center"/>
    </xf>
    <xf numFmtId="0" fontId="2" fillId="60" borderId="4" xfId="6" applyFont="1" applyFill="1" applyBorder="1" applyAlignment="1">
      <alignment horizontal="center" vertical="center"/>
    </xf>
    <xf numFmtId="0" fontId="2" fillId="17" borderId="4" xfId="6" applyFont="1" applyFill="1" applyBorder="1"/>
    <xf numFmtId="0" fontId="7" fillId="10" borderId="4" xfId="6" applyFont="1" applyFill="1" applyBorder="1" applyAlignment="1">
      <alignment horizontal="center" vertical="center"/>
    </xf>
    <xf numFmtId="0" fontId="7" fillId="11" borderId="4" xfId="6" applyFont="1" applyFill="1" applyBorder="1" applyAlignment="1">
      <alignment horizontal="center" vertical="center"/>
    </xf>
    <xf numFmtId="0" fontId="7" fillId="12" borderId="4" xfId="6" applyFont="1" applyFill="1" applyBorder="1" applyAlignment="1">
      <alignment horizontal="center" vertical="center"/>
    </xf>
    <xf numFmtId="0" fontId="7" fillId="13" borderId="4" xfId="6" applyFont="1" applyFill="1" applyBorder="1" applyAlignment="1">
      <alignment horizontal="center" vertical="center"/>
    </xf>
    <xf numFmtId="0" fontId="7" fillId="14" borderId="4" xfId="6" applyFont="1" applyFill="1" applyBorder="1" applyAlignment="1">
      <alignment horizontal="center" vertical="center"/>
    </xf>
    <xf numFmtId="0" fontId="7" fillId="15" borderId="4" xfId="6" applyFont="1" applyFill="1" applyBorder="1" applyAlignment="1">
      <alignment horizontal="center" vertical="center"/>
    </xf>
    <xf numFmtId="0" fontId="7" fillId="16" borderId="4" xfId="6" applyFont="1" applyFill="1" applyBorder="1" applyAlignment="1">
      <alignment horizontal="center" vertical="center"/>
    </xf>
    <xf numFmtId="0" fontId="7" fillId="0" borderId="4" xfId="6" applyFont="1" applyBorder="1"/>
    <xf numFmtId="0" fontId="34" fillId="16" borderId="4" xfId="6" applyFont="1" applyFill="1" applyBorder="1" applyAlignment="1">
      <alignment vertical="center" wrapText="1"/>
    </xf>
    <xf numFmtId="0" fontId="7" fillId="18" borderId="4" xfId="6" applyFont="1" applyFill="1" applyBorder="1" applyAlignment="1">
      <alignment horizontal="center" vertical="center"/>
    </xf>
    <xf numFmtId="0" fontId="7" fillId="0" borderId="4" xfId="6" applyFont="1" applyFill="1" applyBorder="1"/>
    <xf numFmtId="0" fontId="2" fillId="51" borderId="4" xfId="6" applyFont="1" applyFill="1" applyBorder="1" applyAlignment="1">
      <alignment vertical="center" wrapText="1"/>
    </xf>
    <xf numFmtId="0" fontId="3" fillId="51" borderId="4" xfId="6" applyFont="1" applyFill="1" applyBorder="1" applyAlignment="1">
      <alignment vertical="center" wrapText="1"/>
    </xf>
    <xf numFmtId="0" fontId="17" fillId="51" borderId="4" xfId="6" applyFont="1" applyFill="1" applyBorder="1" applyAlignment="1">
      <alignment horizontal="center" vertical="center" wrapText="1"/>
    </xf>
    <xf numFmtId="0" fontId="18" fillId="51" borderId="4" xfId="6" applyFont="1" applyFill="1" applyBorder="1" applyAlignment="1">
      <alignment horizontal="center" vertical="center" wrapText="1"/>
    </xf>
    <xf numFmtId="0" fontId="2" fillId="51" borderId="4" xfId="6" applyFont="1" applyFill="1" applyBorder="1" applyAlignment="1">
      <alignment horizontal="center" vertical="center"/>
    </xf>
    <xf numFmtId="0" fontId="7" fillId="61" borderId="4" xfId="6" applyFont="1" applyFill="1" applyBorder="1" applyAlignment="1">
      <alignment horizontal="center" vertical="center"/>
    </xf>
    <xf numFmtId="0" fontId="7" fillId="51" borderId="4" xfId="6" applyFont="1" applyFill="1" applyBorder="1" applyAlignment="1">
      <alignment horizontal="center" vertical="center"/>
    </xf>
    <xf numFmtId="0" fontId="7" fillId="51" borderId="4" xfId="6" applyFont="1" applyFill="1" applyBorder="1"/>
    <xf numFmtId="0" fontId="137" fillId="10" borderId="4" xfId="6" applyFont="1" applyFill="1" applyBorder="1"/>
    <xf numFmtId="0" fontId="137" fillId="19" borderId="4" xfId="6" applyFont="1" applyFill="1" applyBorder="1"/>
    <xf numFmtId="0" fontId="137" fillId="20" borderId="4" xfId="6" applyFont="1" applyFill="1" applyBorder="1"/>
    <xf numFmtId="0" fontId="137" fillId="21" borderId="4" xfId="6" applyFont="1" applyFill="1" applyBorder="1"/>
    <xf numFmtId="0" fontId="137" fillId="22" borderId="4" xfId="6" applyFont="1" applyFill="1" applyBorder="1"/>
    <xf numFmtId="0" fontId="137" fillId="23" borderId="4" xfId="6" applyFont="1" applyFill="1" applyBorder="1"/>
    <xf numFmtId="0" fontId="137" fillId="16" borderId="4" xfId="6" applyFont="1" applyFill="1" applyBorder="1"/>
    <xf numFmtId="0" fontId="54" fillId="16" borderId="4" xfId="6" applyFont="1" applyFill="1" applyBorder="1" applyAlignment="1">
      <alignment horizontal="center" vertical="center" wrapText="1"/>
    </xf>
    <xf numFmtId="0" fontId="138" fillId="16" borderId="4" xfId="6" applyFont="1" applyFill="1" applyBorder="1" applyAlignment="1">
      <alignment horizontal="center" vertical="center" wrapText="1"/>
    </xf>
    <xf numFmtId="0" fontId="139" fillId="0" borderId="4" xfId="6" applyFont="1" applyFill="1" applyBorder="1" applyAlignment="1">
      <alignment horizontal="center" vertical="center" wrapText="1"/>
    </xf>
    <xf numFmtId="0" fontId="17" fillId="0" borderId="4" xfId="6" applyFont="1" applyFill="1" applyBorder="1" applyAlignment="1">
      <alignment horizontal="center" vertical="center"/>
    </xf>
    <xf numFmtId="0" fontId="18" fillId="0" borderId="4" xfId="6" applyFont="1" applyFill="1" applyBorder="1" applyAlignment="1">
      <alignment horizontal="center" vertical="center"/>
    </xf>
    <xf numFmtId="0" fontId="34" fillId="0" borderId="4" xfId="6" applyFont="1" applyBorder="1" applyAlignment="1">
      <alignment horizontal="center" wrapText="1"/>
    </xf>
    <xf numFmtId="0" fontId="41" fillId="19" borderId="4" xfId="6" applyFont="1" applyFill="1" applyBorder="1" applyAlignment="1">
      <alignment horizontal="center" vertical="center"/>
    </xf>
    <xf numFmtId="0" fontId="41" fillId="20" borderId="4" xfId="6" applyFont="1" applyFill="1" applyBorder="1" applyAlignment="1">
      <alignment horizontal="center" vertical="center"/>
    </xf>
    <xf numFmtId="0" fontId="41" fillId="21" borderId="4" xfId="6" applyFont="1" applyFill="1" applyBorder="1" applyAlignment="1">
      <alignment horizontal="center" vertical="center"/>
    </xf>
    <xf numFmtId="0" fontId="41" fillId="22" borderId="4" xfId="6" applyFont="1" applyFill="1" applyBorder="1" applyAlignment="1">
      <alignment horizontal="center" vertical="center"/>
    </xf>
    <xf numFmtId="0" fontId="41" fillId="23" borderId="4" xfId="6" applyFont="1" applyFill="1" applyBorder="1" applyAlignment="1">
      <alignment horizontal="center" vertical="center"/>
    </xf>
    <xf numFmtId="0" fontId="41" fillId="16" borderId="4" xfId="6" applyFont="1" applyFill="1" applyBorder="1"/>
    <xf numFmtId="0" fontId="140" fillId="0" borderId="4" xfId="6" applyFont="1" applyFill="1" applyBorder="1" applyAlignment="1">
      <alignment horizontal="center" vertical="center" wrapText="1"/>
    </xf>
    <xf numFmtId="0" fontId="19" fillId="0" borderId="4" xfId="6" applyFont="1" applyBorder="1" applyAlignment="1">
      <alignment horizontal="left" vertical="center" wrapText="1"/>
    </xf>
    <xf numFmtId="0" fontId="41" fillId="0" borderId="4" xfId="6" applyFont="1" applyBorder="1" applyAlignment="1">
      <alignment horizontal="left" vertical="center" wrapText="1"/>
    </xf>
    <xf numFmtId="0" fontId="43" fillId="0" borderId="4" xfId="6" applyFont="1" applyBorder="1" applyAlignment="1">
      <alignment horizontal="left" vertical="center" wrapText="1"/>
    </xf>
    <xf numFmtId="0" fontId="41" fillId="9" borderId="4" xfId="6" applyFont="1" applyFill="1" applyBorder="1" applyAlignment="1">
      <alignment horizontal="left" vertical="center" wrapText="1"/>
    </xf>
    <xf numFmtId="0" fontId="41" fillId="10" borderId="4" xfId="6" applyFont="1" applyFill="1" applyBorder="1" applyAlignment="1">
      <alignment horizontal="left" vertical="center"/>
    </xf>
    <xf numFmtId="0" fontId="41" fillId="56" borderId="4" xfId="6" applyFont="1" applyFill="1" applyBorder="1" applyAlignment="1">
      <alignment horizontal="left" vertical="center"/>
    </xf>
    <xf numFmtId="0" fontId="41" fillId="57" borderId="4" xfId="6" applyFont="1" applyFill="1" applyBorder="1" applyAlignment="1">
      <alignment horizontal="left" vertical="center"/>
    </xf>
    <xf numFmtId="0" fontId="41" fillId="58" borderId="4" xfId="6" applyFont="1" applyFill="1" applyBorder="1" applyAlignment="1">
      <alignment horizontal="left" vertical="center"/>
    </xf>
    <xf numFmtId="0" fontId="41" fillId="59" borderId="4" xfId="6" applyFont="1" applyFill="1" applyBorder="1" applyAlignment="1">
      <alignment horizontal="left" vertical="center"/>
    </xf>
    <xf numFmtId="0" fontId="41" fillId="60" borderId="4" xfId="6" applyFont="1" applyFill="1" applyBorder="1" applyAlignment="1">
      <alignment horizontal="left" vertical="center"/>
    </xf>
    <xf numFmtId="0" fontId="41" fillId="16" borderId="4" xfId="6" applyFont="1" applyFill="1" applyBorder="1" applyAlignment="1">
      <alignment horizontal="left" vertical="center"/>
    </xf>
    <xf numFmtId="0" fontId="41" fillId="17" borderId="4" xfId="6" applyFont="1" applyFill="1" applyBorder="1" applyAlignment="1">
      <alignment horizontal="left"/>
    </xf>
    <xf numFmtId="0" fontId="141" fillId="0" borderId="4" xfId="6" applyFont="1" applyBorder="1" applyAlignment="1">
      <alignment vertical="center" wrapText="1"/>
    </xf>
    <xf numFmtId="0" fontId="142" fillId="0" borderId="4" xfId="6" applyFont="1" applyFill="1" applyBorder="1" applyAlignment="1">
      <alignment horizontal="center" vertical="center" wrapText="1"/>
    </xf>
    <xf numFmtId="0" fontId="143" fillId="0" borderId="4" xfId="6" applyFont="1" applyBorder="1" applyAlignment="1">
      <alignment vertical="center" wrapText="1"/>
    </xf>
    <xf numFmtId="0" fontId="144" fillId="0" borderId="4" xfId="6" applyFont="1" applyBorder="1" applyAlignment="1">
      <alignment vertical="center" wrapText="1"/>
    </xf>
    <xf numFmtId="0" fontId="145" fillId="0" borderId="4" xfId="6" applyFont="1" applyBorder="1" applyAlignment="1">
      <alignment horizontal="center" vertical="center" wrapText="1"/>
    </xf>
    <xf numFmtId="0" fontId="143" fillId="0" borderId="4" xfId="6" applyFont="1" applyBorder="1" applyAlignment="1">
      <alignment horizontal="center" vertical="center" wrapText="1"/>
    </xf>
    <xf numFmtId="0" fontId="146" fillId="9" borderId="4" xfId="6" applyFont="1" applyFill="1" applyBorder="1" applyAlignment="1">
      <alignment horizontal="center" vertical="center"/>
    </xf>
    <xf numFmtId="0" fontId="146" fillId="10" borderId="4" xfId="6" applyFont="1" applyFill="1" applyBorder="1" applyAlignment="1">
      <alignment horizontal="center" vertical="center"/>
    </xf>
    <xf numFmtId="0" fontId="146" fillId="11" borderId="4" xfId="6" applyFont="1" applyFill="1" applyBorder="1" applyAlignment="1">
      <alignment horizontal="center" vertical="center"/>
    </xf>
    <xf numFmtId="0" fontId="146" fillId="12" borderId="4" xfId="6" applyFont="1" applyFill="1" applyBorder="1" applyAlignment="1">
      <alignment horizontal="center" vertical="center"/>
    </xf>
    <xf numFmtId="0" fontId="146" fillId="13" borderId="4" xfId="6" applyFont="1" applyFill="1" applyBorder="1" applyAlignment="1">
      <alignment horizontal="center" vertical="center"/>
    </xf>
    <xf numFmtId="0" fontId="146" fillId="14" borderId="4" xfId="6" applyFont="1" applyFill="1" applyBorder="1" applyAlignment="1">
      <alignment horizontal="center" vertical="center"/>
    </xf>
    <xf numFmtId="0" fontId="146" fillId="15" borderId="4" xfId="6" applyFont="1" applyFill="1" applyBorder="1" applyAlignment="1">
      <alignment horizontal="center" vertical="center"/>
    </xf>
    <xf numFmtId="0" fontId="146" fillId="16" borderId="4" xfId="6" applyFont="1" applyFill="1" applyBorder="1" applyAlignment="1">
      <alignment horizontal="center" vertical="center"/>
    </xf>
    <xf numFmtId="0" fontId="146" fillId="0" borderId="4" xfId="6" applyFont="1" applyBorder="1"/>
    <xf numFmtId="0" fontId="43" fillId="0" borderId="4" xfId="6" applyFont="1" applyBorder="1"/>
    <xf numFmtId="0" fontId="6" fillId="0" borderId="4" xfId="6" applyFont="1" applyBorder="1"/>
    <xf numFmtId="0" fontId="147" fillId="0" borderId="4" xfId="6" applyFont="1" applyBorder="1" applyAlignment="1">
      <alignment horizontal="center" vertical="center" wrapText="1"/>
    </xf>
    <xf numFmtId="0" fontId="148" fillId="0" borderId="4" xfId="6" applyFont="1" applyBorder="1" applyAlignment="1">
      <alignment vertical="center" wrapText="1"/>
    </xf>
    <xf numFmtId="0" fontId="19" fillId="10" borderId="4" xfId="6" applyFont="1" applyFill="1" applyBorder="1" applyAlignment="1">
      <alignment horizontal="center" vertical="center"/>
    </xf>
    <xf numFmtId="0" fontId="19" fillId="11" borderId="4" xfId="6" applyFont="1" applyFill="1" applyBorder="1" applyAlignment="1">
      <alignment horizontal="center" vertical="center"/>
    </xf>
    <xf numFmtId="0" fontId="19" fillId="12" borderId="4" xfId="6" applyFont="1" applyFill="1" applyBorder="1" applyAlignment="1">
      <alignment horizontal="center" vertical="center"/>
    </xf>
    <xf numFmtId="0" fontId="19" fillId="13" borderId="4" xfId="6" applyFont="1" applyFill="1" applyBorder="1" applyAlignment="1">
      <alignment horizontal="center" vertical="center"/>
    </xf>
    <xf numFmtId="0" fontId="19" fillId="14" borderId="4" xfId="6" applyFont="1" applyFill="1" applyBorder="1" applyAlignment="1">
      <alignment horizontal="center" vertical="center"/>
    </xf>
    <xf numFmtId="0" fontId="19" fillId="15" borderId="4" xfId="6" applyFont="1" applyFill="1" applyBorder="1" applyAlignment="1">
      <alignment horizontal="center" vertical="center"/>
    </xf>
    <xf numFmtId="0" fontId="19" fillId="16" borderId="4" xfId="6" applyFont="1" applyFill="1" applyBorder="1" applyAlignment="1">
      <alignment horizontal="center" vertical="center"/>
    </xf>
    <xf numFmtId="0" fontId="19" fillId="0" borderId="4" xfId="6" applyFont="1" applyBorder="1"/>
    <xf numFmtId="0" fontId="3" fillId="0" borderId="4" xfId="6" applyFont="1" applyBorder="1" applyAlignment="1"/>
    <xf numFmtId="0" fontId="3" fillId="16" borderId="7" xfId="6" applyFont="1" applyFill="1" applyBorder="1" applyAlignment="1">
      <alignment vertical="center" wrapText="1"/>
    </xf>
    <xf numFmtId="0" fontId="32" fillId="16" borderId="4" xfId="6" applyFont="1" applyFill="1" applyBorder="1" applyAlignment="1">
      <alignment horizontal="center" vertical="center" wrapText="1"/>
    </xf>
    <xf numFmtId="0" fontId="21" fillId="9" borderId="4" xfId="6" applyFont="1" applyFill="1" applyBorder="1" applyAlignment="1">
      <alignment horizontal="center" vertical="center" wrapText="1"/>
    </xf>
    <xf numFmtId="0" fontId="81" fillId="0" borderId="4" xfId="6" applyFont="1" applyBorder="1" applyAlignment="1">
      <alignment vertical="center"/>
    </xf>
    <xf numFmtId="0" fontId="149" fillId="16" borderId="4" xfId="6" applyFont="1" applyFill="1" applyBorder="1" applyAlignment="1">
      <alignment horizontal="center" vertical="center" wrapText="1"/>
    </xf>
    <xf numFmtId="0" fontId="51" fillId="0" borderId="4" xfId="6" applyFont="1" applyBorder="1" applyAlignment="1">
      <alignment horizontal="center" vertical="center" wrapText="1"/>
    </xf>
    <xf numFmtId="0" fontId="41" fillId="10" borderId="4" xfId="6" applyFont="1" applyFill="1" applyBorder="1" applyAlignment="1">
      <alignment horizontal="center" vertical="center" wrapText="1"/>
    </xf>
    <xf numFmtId="0" fontId="41" fillId="11" borderId="4" xfId="6" applyFont="1" applyFill="1" applyBorder="1" applyAlignment="1">
      <alignment horizontal="center" vertical="center" wrapText="1"/>
    </xf>
    <xf numFmtId="0" fontId="41" fillId="12" borderId="4" xfId="6" applyFont="1" applyFill="1" applyBorder="1" applyAlignment="1">
      <alignment horizontal="center" vertical="center" wrapText="1"/>
    </xf>
    <xf numFmtId="0" fontId="41" fillId="13" borderId="4" xfId="6" applyFont="1" applyFill="1" applyBorder="1" applyAlignment="1">
      <alignment horizontal="center" vertical="center" wrapText="1"/>
    </xf>
    <xf numFmtId="0" fontId="41" fillId="14" borderId="4" xfId="6" applyFont="1" applyFill="1" applyBorder="1" applyAlignment="1">
      <alignment horizontal="center" vertical="center" wrapText="1"/>
    </xf>
    <xf numFmtId="0" fontId="41" fillId="15" borderId="4" xfId="6" applyFont="1" applyFill="1" applyBorder="1" applyAlignment="1">
      <alignment horizontal="center" vertical="center" wrapText="1"/>
    </xf>
    <xf numFmtId="0" fontId="41" fillId="16" borderId="4" xfId="6" applyFont="1" applyFill="1" applyBorder="1" applyAlignment="1">
      <alignment horizontal="center" vertical="center" wrapText="1"/>
    </xf>
    <xf numFmtId="0" fontId="41" fillId="0" borderId="4" xfId="6" applyFont="1" applyFill="1" applyBorder="1" applyAlignment="1">
      <alignment wrapText="1"/>
    </xf>
    <xf numFmtId="0" fontId="24" fillId="35" borderId="4" xfId="6" applyFont="1" applyFill="1" applyBorder="1" applyAlignment="1">
      <alignment horizontal="center" vertical="center" wrapText="1"/>
    </xf>
    <xf numFmtId="0" fontId="41" fillId="18" borderId="4" xfId="6" applyFont="1" applyFill="1" applyBorder="1" applyAlignment="1">
      <alignment wrapText="1"/>
    </xf>
    <xf numFmtId="0" fontId="80" fillId="0" borderId="5" xfId="6" applyFont="1" applyBorder="1" applyAlignment="1">
      <alignment vertical="center" wrapText="1"/>
    </xf>
    <xf numFmtId="0" fontId="78" fillId="0" borderId="4" xfId="6" applyFont="1" applyBorder="1" applyAlignment="1">
      <alignment horizontal="center" wrapText="1"/>
    </xf>
    <xf numFmtId="0" fontId="147" fillId="16" borderId="4" xfId="6" applyFont="1" applyFill="1" applyBorder="1" applyAlignment="1">
      <alignment horizontal="center" vertical="center" wrapText="1"/>
    </xf>
    <xf numFmtId="0" fontId="148" fillId="16" borderId="4" xfId="6" applyFont="1" applyFill="1" applyBorder="1" applyAlignment="1">
      <alignment vertical="center" wrapText="1"/>
    </xf>
    <xf numFmtId="0" fontId="76" fillId="16" borderId="4" xfId="6" applyFont="1" applyFill="1" applyBorder="1" applyAlignment="1">
      <alignment vertical="center" wrapText="1"/>
    </xf>
    <xf numFmtId="0" fontId="3" fillId="16" borderId="15" xfId="6" applyFont="1" applyFill="1" applyBorder="1" applyAlignment="1">
      <alignment vertical="center" wrapText="1"/>
    </xf>
    <xf numFmtId="0" fontId="2" fillId="16" borderId="15" xfId="6" applyFont="1" applyFill="1" applyBorder="1" applyAlignment="1">
      <alignment vertical="center" wrapText="1"/>
    </xf>
    <xf numFmtId="0" fontId="34" fillId="16" borderId="15" xfId="6" applyFont="1" applyFill="1" applyBorder="1"/>
    <xf numFmtId="0" fontId="17" fillId="16" borderId="16" xfId="6" applyFont="1" applyFill="1" applyBorder="1" applyAlignment="1">
      <alignment horizontal="center" vertical="center" wrapText="1"/>
    </xf>
    <xf numFmtId="0" fontId="3" fillId="18" borderId="16" xfId="6" applyFont="1" applyFill="1" applyBorder="1" applyAlignment="1">
      <alignment vertical="center" wrapText="1"/>
    </xf>
    <xf numFmtId="0" fontId="2" fillId="16" borderId="16" xfId="6" applyFont="1" applyFill="1" applyBorder="1" applyAlignment="1">
      <alignment vertical="center" wrapText="1"/>
    </xf>
    <xf numFmtId="0" fontId="50" fillId="18" borderId="16" xfId="6" applyFont="1" applyFill="1" applyBorder="1" applyAlignment="1">
      <alignment horizontal="center" vertical="center" wrapText="1"/>
    </xf>
    <xf numFmtId="0" fontId="34" fillId="18" borderId="4" xfId="6" applyFont="1" applyFill="1" applyBorder="1" applyAlignment="1">
      <alignment horizontal="center" vertical="center" wrapText="1"/>
    </xf>
    <xf numFmtId="0" fontId="19" fillId="0" borderId="5" xfId="6" applyFont="1" applyBorder="1" applyAlignment="1">
      <alignment vertical="center" wrapText="1"/>
    </xf>
    <xf numFmtId="0" fontId="20" fillId="0" borderId="4" xfId="6" applyFont="1" applyBorder="1" applyAlignment="1">
      <alignment horizontal="center" vertical="center" wrapText="1"/>
    </xf>
    <xf numFmtId="0" fontId="3" fillId="0" borderId="5" xfId="6" applyFont="1" applyBorder="1" applyAlignment="1">
      <alignment vertical="center" wrapText="1"/>
    </xf>
    <xf numFmtId="0" fontId="47" fillId="0" borderId="4" xfId="6" applyFont="1" applyBorder="1" applyAlignment="1">
      <alignment horizontal="center" vertical="center" wrapText="1"/>
    </xf>
    <xf numFmtId="0" fontId="79" fillId="8" borderId="4" xfId="6" applyFont="1" applyFill="1" applyBorder="1" applyAlignment="1">
      <alignment horizontal="center" vertical="center" wrapText="1"/>
    </xf>
    <xf numFmtId="0" fontId="74" fillId="0" borderId="4" xfId="6" applyFont="1" applyFill="1" applyBorder="1" applyAlignment="1">
      <alignment vertical="center" wrapText="1"/>
    </xf>
    <xf numFmtId="0" fontId="74" fillId="0" borderId="4" xfId="6" applyFont="1" applyBorder="1" applyAlignment="1">
      <alignment vertical="center" wrapText="1"/>
    </xf>
    <xf numFmtId="0" fontId="19" fillId="9" borderId="4" xfId="6" applyFont="1" applyFill="1" applyBorder="1" applyAlignment="1">
      <alignment horizontal="center" vertical="center"/>
    </xf>
    <xf numFmtId="0" fontId="24" fillId="16" borderId="4" xfId="6" applyFont="1" applyFill="1" applyBorder="1" applyAlignment="1">
      <alignment horizontal="center" vertical="center" wrapText="1"/>
    </xf>
    <xf numFmtId="164" fontId="2" fillId="10" borderId="4" xfId="6" applyNumberFormat="1" applyFont="1" applyFill="1" applyBorder="1" applyAlignment="1">
      <alignment horizontal="center" vertical="center"/>
    </xf>
    <xf numFmtId="0" fontId="150" fillId="0" borderId="4" xfId="6" applyFont="1" applyBorder="1" applyAlignment="1">
      <alignment vertical="center" wrapText="1"/>
    </xf>
    <xf numFmtId="0" fontId="151" fillId="44" borderId="4" xfId="6" applyFont="1" applyFill="1" applyBorder="1" applyAlignment="1">
      <alignment horizontal="center" vertical="center" wrapText="1"/>
    </xf>
    <xf numFmtId="0" fontId="152" fillId="44" borderId="4" xfId="6" applyFont="1" applyFill="1" applyBorder="1" applyAlignment="1">
      <alignment vertical="center" wrapText="1"/>
    </xf>
    <xf numFmtId="0" fontId="150" fillId="44" borderId="4" xfId="6" applyFont="1" applyFill="1" applyBorder="1" applyAlignment="1">
      <alignment vertical="center" wrapText="1"/>
    </xf>
    <xf numFmtId="0" fontId="123" fillId="44" borderId="4" xfId="6" applyFont="1" applyFill="1" applyBorder="1" applyAlignment="1">
      <alignment horizontal="center" vertical="center" wrapText="1"/>
    </xf>
    <xf numFmtId="0" fontId="152" fillId="44" borderId="4" xfId="6" applyFont="1" applyFill="1" applyBorder="1" applyAlignment="1">
      <alignment horizontal="center" vertical="center" wrapText="1"/>
    </xf>
    <xf numFmtId="0" fontId="150" fillId="62" borderId="4" xfId="6" applyFont="1" applyFill="1" applyBorder="1" applyAlignment="1">
      <alignment horizontal="center" vertical="center"/>
    </xf>
    <xf numFmtId="0" fontId="150" fillId="10" borderId="4" xfId="6" applyFont="1" applyFill="1" applyBorder="1" applyAlignment="1">
      <alignment horizontal="center" vertical="center"/>
    </xf>
    <xf numFmtId="0" fontId="150" fillId="11" borderId="4" xfId="6" applyFont="1" applyFill="1" applyBorder="1" applyAlignment="1">
      <alignment horizontal="center" vertical="center"/>
    </xf>
    <xf numFmtId="0" fontId="150" fillId="12" borderId="4" xfId="6" applyFont="1" applyFill="1" applyBorder="1" applyAlignment="1">
      <alignment horizontal="center" vertical="center"/>
    </xf>
    <xf numFmtId="0" fontId="150" fillId="13" borderId="4" xfId="6" applyFont="1" applyFill="1" applyBorder="1" applyAlignment="1">
      <alignment horizontal="center" vertical="center"/>
    </xf>
    <xf numFmtId="0" fontId="150" fillId="14" borderId="4" xfId="6" applyFont="1" applyFill="1" applyBorder="1" applyAlignment="1">
      <alignment horizontal="center" vertical="center"/>
    </xf>
    <xf numFmtId="0" fontId="150" fillId="15" borderId="4" xfId="6" applyFont="1" applyFill="1" applyBorder="1" applyAlignment="1">
      <alignment horizontal="center" vertical="center"/>
    </xf>
    <xf numFmtId="0" fontId="150" fillId="16" borderId="4" xfId="6" applyFont="1" applyFill="1" applyBorder="1" applyAlignment="1">
      <alignment horizontal="center" vertical="center"/>
    </xf>
    <xf numFmtId="0" fontId="150" fillId="0" borderId="4" xfId="6" applyFont="1" applyBorder="1"/>
    <xf numFmtId="0" fontId="153" fillId="0" borderId="4" xfId="6" applyFont="1" applyFill="1" applyBorder="1" applyAlignment="1">
      <alignment vertical="center" wrapText="1"/>
    </xf>
    <xf numFmtId="0" fontId="154" fillId="0" borderId="4" xfId="6" applyFont="1" applyFill="1" applyBorder="1" applyAlignment="1">
      <alignment horizontal="center" vertical="center" wrapText="1"/>
    </xf>
    <xf numFmtId="0" fontId="155" fillId="0" borderId="4" xfId="6" applyFont="1" applyFill="1" applyBorder="1" applyAlignment="1">
      <alignment vertical="center" wrapText="1"/>
    </xf>
    <xf numFmtId="0" fontId="156" fillId="0" borderId="4" xfId="6" applyFont="1" applyFill="1" applyBorder="1" applyAlignment="1">
      <alignment horizontal="center" vertical="center" wrapText="1"/>
    </xf>
    <xf numFmtId="0" fontId="155" fillId="0" borderId="4" xfId="6" applyFont="1" applyFill="1" applyBorder="1" applyAlignment="1">
      <alignment horizontal="center" vertical="center" wrapText="1"/>
    </xf>
    <xf numFmtId="0" fontId="153" fillId="0" borderId="4" xfId="6" applyFont="1" applyFill="1" applyBorder="1" applyAlignment="1">
      <alignment horizontal="center" vertical="center"/>
    </xf>
    <xf numFmtId="0" fontId="153" fillId="0" borderId="4" xfId="6" applyFont="1" applyFill="1" applyBorder="1"/>
    <xf numFmtId="0" fontId="81" fillId="0" borderId="4" xfId="6" applyFont="1" applyBorder="1" applyAlignment="1">
      <alignment horizontal="center" vertical="center" wrapText="1"/>
    </xf>
    <xf numFmtId="0" fontId="78" fillId="0" borderId="4" xfId="6" applyFont="1" applyBorder="1" applyAlignment="1">
      <alignment horizontal="center" vertical="center" wrapText="1"/>
    </xf>
    <xf numFmtId="0" fontId="82" fillId="0" borderId="4" xfId="6" applyFont="1" applyFill="1" applyBorder="1" applyAlignment="1">
      <alignment horizontal="center" vertical="center" wrapText="1"/>
    </xf>
    <xf numFmtId="0" fontId="81" fillId="19" borderId="4" xfId="6" applyFont="1" applyFill="1" applyBorder="1" applyAlignment="1">
      <alignment horizontal="center" vertical="center"/>
    </xf>
    <xf numFmtId="0" fontId="81" fillId="20" borderId="4" xfId="6" applyFont="1" applyFill="1" applyBorder="1" applyAlignment="1">
      <alignment horizontal="center" vertical="center"/>
    </xf>
    <xf numFmtId="0" fontId="81" fillId="21" borderId="4" xfId="6" applyFont="1" applyFill="1" applyBorder="1" applyAlignment="1">
      <alignment horizontal="center" vertical="center"/>
    </xf>
    <xf numFmtId="0" fontId="81" fillId="22" borderId="4" xfId="6" applyFont="1" applyFill="1" applyBorder="1" applyAlignment="1">
      <alignment horizontal="center" vertical="center"/>
    </xf>
    <xf numFmtId="0" fontId="81" fillId="23" borderId="4" xfId="6" applyFont="1" applyFill="1" applyBorder="1" applyAlignment="1">
      <alignment horizontal="center" vertical="center"/>
    </xf>
    <xf numFmtId="0" fontId="81" fillId="16" borderId="4" xfId="6" applyFont="1" applyFill="1" applyBorder="1"/>
    <xf numFmtId="0" fontId="80" fillId="0" borderId="7" xfId="6" applyFont="1" applyBorder="1" applyAlignment="1">
      <alignment vertical="center" wrapText="1"/>
    </xf>
    <xf numFmtId="0" fontId="24" fillId="8" borderId="4" xfId="6" applyFont="1" applyFill="1" applyBorder="1" applyAlignment="1">
      <alignment horizontal="center" vertical="center" wrapText="1"/>
    </xf>
    <xf numFmtId="0" fontId="20" fillId="0" borderId="9" xfId="6" applyFont="1" applyBorder="1" applyAlignment="1">
      <alignment horizontal="center" vertical="center" wrapText="1"/>
    </xf>
    <xf numFmtId="0" fontId="41" fillId="0" borderId="10" xfId="6" applyFont="1" applyBorder="1" applyAlignment="1">
      <alignment vertical="center" wrapText="1"/>
    </xf>
    <xf numFmtId="0" fontId="2" fillId="0" borderId="0" xfId="6" applyFont="1" applyBorder="1" applyAlignment="1">
      <alignment vertical="center" wrapText="1"/>
    </xf>
    <xf numFmtId="0" fontId="17" fillId="0" borderId="0" xfId="6" applyFont="1" applyBorder="1" applyAlignment="1">
      <alignment horizontal="center" vertical="center" wrapText="1"/>
    </xf>
    <xf numFmtId="0" fontId="18" fillId="0" borderId="0" xfId="6" applyFont="1" applyBorder="1" applyAlignment="1">
      <alignment horizontal="center" vertical="center" wrapText="1"/>
    </xf>
    <xf numFmtId="0" fontId="27" fillId="0" borderId="9" xfId="6" applyFont="1" applyBorder="1" applyAlignment="1">
      <alignment horizontal="center" vertical="center" wrapText="1"/>
    </xf>
    <xf numFmtId="0" fontId="9" fillId="0" borderId="9" xfId="6" applyFont="1" applyBorder="1" applyAlignment="1">
      <alignment vertical="center" wrapText="1"/>
    </xf>
    <xf numFmtId="0" fontId="17" fillId="0" borderId="10" xfId="6" applyFont="1" applyBorder="1" applyAlignment="1">
      <alignment horizontal="center" vertical="center" wrapText="1"/>
    </xf>
    <xf numFmtId="0" fontId="2" fillId="0" borderId="7" xfId="6" applyFont="1" applyBorder="1" applyAlignment="1">
      <alignment vertical="center" wrapText="1"/>
    </xf>
    <xf numFmtId="0" fontId="47" fillId="0" borderId="8" xfId="6" applyFont="1" applyBorder="1" applyAlignment="1">
      <alignment horizontal="center" vertical="center" wrapText="1"/>
    </xf>
    <xf numFmtId="0" fontId="54" fillId="35" borderId="8" xfId="6" applyFont="1" applyFill="1" applyBorder="1" applyAlignment="1">
      <alignment horizontal="center" vertical="center" wrapText="1"/>
    </xf>
    <xf numFmtId="0" fontId="3" fillId="18" borderId="0" xfId="6" applyFont="1" applyFill="1" applyBorder="1" applyAlignment="1">
      <alignment vertical="center" wrapText="1"/>
    </xf>
    <xf numFmtId="0" fontId="2" fillId="18" borderId="10" xfId="6" applyFont="1" applyFill="1" applyBorder="1" applyAlignment="1">
      <alignment vertical="center" wrapText="1"/>
    </xf>
    <xf numFmtId="0" fontId="157" fillId="18" borderId="4" xfId="6" applyFont="1" applyFill="1" applyBorder="1" applyAlignment="1">
      <alignment horizontal="center" vertical="center" wrapText="1"/>
    </xf>
    <xf numFmtId="0" fontId="54" fillId="0" borderId="8" xfId="6" applyFont="1" applyBorder="1" applyAlignment="1">
      <alignment horizontal="center" vertical="center" wrapText="1"/>
    </xf>
    <xf numFmtId="0" fontId="157" fillId="0" borderId="4" xfId="6" applyFont="1" applyFill="1" applyBorder="1" applyAlignment="1">
      <alignment horizontal="center" vertical="center" wrapText="1"/>
    </xf>
    <xf numFmtId="0" fontId="89" fillId="0" borderId="10" xfId="6" applyFont="1" applyBorder="1" applyAlignment="1">
      <alignment vertical="center" wrapText="1"/>
    </xf>
    <xf numFmtId="0" fontId="3" fillId="0" borderId="17" xfId="6" applyFont="1" applyBorder="1" applyAlignment="1">
      <alignment vertical="center" wrapText="1"/>
    </xf>
    <xf numFmtId="0" fontId="2" fillId="0" borderId="18" xfId="6" applyFont="1" applyBorder="1" applyAlignment="1">
      <alignment vertical="center" wrapText="1"/>
    </xf>
    <xf numFmtId="0" fontId="27" fillId="0" borderId="19" xfId="6" applyFont="1" applyBorder="1" applyAlignment="1">
      <alignment horizontal="center" vertical="center" wrapText="1"/>
    </xf>
    <xf numFmtId="0" fontId="9" fillId="0" borderId="20" xfId="6" applyFont="1" applyBorder="1" applyAlignment="1">
      <alignment vertical="center" wrapText="1"/>
    </xf>
    <xf numFmtId="0" fontId="158" fillId="0" borderId="10" xfId="6" applyFont="1" applyBorder="1" applyAlignment="1">
      <alignment horizontal="center" vertical="center" wrapText="1"/>
    </xf>
    <xf numFmtId="0" fontId="61" fillId="0" borderId="4" xfId="6" applyFont="1" applyBorder="1" applyAlignment="1">
      <alignment vertical="center" wrapText="1"/>
    </xf>
    <xf numFmtId="0" fontId="159" fillId="0" borderId="4" xfId="6" applyFont="1" applyBorder="1" applyAlignment="1">
      <alignment horizontal="center" vertical="center" wrapText="1"/>
    </xf>
    <xf numFmtId="0" fontId="160" fillId="0" borderId="7" xfId="6" applyFont="1" applyBorder="1" applyAlignment="1">
      <alignment vertical="center" wrapText="1"/>
    </xf>
    <xf numFmtId="0" fontId="161" fillId="0" borderId="4" xfId="6" applyFont="1" applyBorder="1" applyAlignment="1">
      <alignment vertical="center" wrapText="1"/>
    </xf>
    <xf numFmtId="0" fontId="160" fillId="0" borderId="4" xfId="6" applyFont="1" applyBorder="1" applyAlignment="1">
      <alignment horizontal="center" vertical="center" wrapText="1"/>
    </xf>
    <xf numFmtId="0" fontId="161" fillId="9" borderId="4" xfId="6" applyFont="1" applyFill="1" applyBorder="1" applyAlignment="1">
      <alignment horizontal="center" vertical="center" wrapText="1"/>
    </xf>
    <xf numFmtId="0" fontId="161" fillId="10" borderId="4" xfId="6" applyFont="1" applyFill="1" applyBorder="1" applyAlignment="1">
      <alignment horizontal="center" vertical="center" wrapText="1"/>
    </xf>
    <xf numFmtId="0" fontId="161" fillId="39" borderId="4" xfId="6" applyFont="1" applyFill="1" applyBorder="1" applyAlignment="1">
      <alignment horizontal="center" vertical="center" wrapText="1"/>
    </xf>
    <xf numFmtId="0" fontId="161" fillId="40" borderId="4" xfId="6" applyFont="1" applyFill="1" applyBorder="1" applyAlignment="1">
      <alignment horizontal="center" vertical="center" wrapText="1"/>
    </xf>
    <xf numFmtId="0" fontId="161" fillId="41" borderId="4" xfId="6" applyFont="1" applyFill="1" applyBorder="1" applyAlignment="1">
      <alignment horizontal="center" vertical="center" wrapText="1"/>
    </xf>
    <xf numFmtId="0" fontId="161" fillId="42" borderId="4" xfId="6" applyFont="1" applyFill="1" applyBorder="1" applyAlignment="1">
      <alignment horizontal="center" vertical="center" wrapText="1"/>
    </xf>
    <xf numFmtId="0" fontId="161" fillId="43" borderId="4" xfId="6" applyFont="1" applyFill="1" applyBorder="1" applyAlignment="1">
      <alignment horizontal="center" vertical="center" wrapText="1"/>
    </xf>
    <xf numFmtId="0" fontId="161" fillId="16" borderId="4" xfId="6" applyFont="1" applyFill="1" applyBorder="1" applyAlignment="1">
      <alignment horizontal="center" vertical="center" wrapText="1"/>
    </xf>
    <xf numFmtId="0" fontId="161" fillId="44" borderId="4" xfId="6" applyFont="1" applyFill="1" applyBorder="1" applyAlignment="1">
      <alignment wrapText="1"/>
    </xf>
    <xf numFmtId="0" fontId="160" fillId="0" borderId="4" xfId="6" applyFont="1" applyBorder="1" applyAlignment="1">
      <alignment vertical="center" wrapText="1"/>
    </xf>
    <xf numFmtId="0" fontId="162" fillId="0" borderId="4" xfId="6" applyFont="1" applyFill="1" applyBorder="1" applyAlignment="1">
      <alignment horizontal="center" vertical="center" wrapText="1"/>
    </xf>
    <xf numFmtId="0" fontId="163" fillId="0" borderId="4" xfId="6" applyFont="1" applyBorder="1" applyAlignment="1">
      <alignment vertical="center" wrapText="1"/>
    </xf>
    <xf numFmtId="0" fontId="164" fillId="0" borderId="4" xfId="6" applyFont="1" applyBorder="1" applyAlignment="1">
      <alignment vertical="center" wrapText="1"/>
    </xf>
    <xf numFmtId="0" fontId="163" fillId="0" borderId="4" xfId="6" applyFont="1" applyBorder="1" applyAlignment="1">
      <alignment horizontal="center" vertical="center" wrapText="1"/>
    </xf>
    <xf numFmtId="0" fontId="150" fillId="0" borderId="4" xfId="6" applyFont="1" applyBorder="1" applyAlignment="1">
      <alignment horizontal="center" vertical="center" wrapText="1"/>
    </xf>
    <xf numFmtId="0" fontId="150" fillId="9" borderId="4" xfId="6" applyFont="1" applyFill="1" applyBorder="1" applyAlignment="1">
      <alignment horizontal="center" vertical="center" wrapText="1"/>
    </xf>
    <xf numFmtId="0" fontId="81" fillId="18" borderId="4" xfId="6" applyFont="1" applyFill="1" applyBorder="1" applyAlignment="1">
      <alignment horizontal="center" vertical="center"/>
    </xf>
    <xf numFmtId="0" fontId="125" fillId="9" borderId="4" xfId="6" applyFont="1" applyFill="1" applyBorder="1" applyAlignment="1">
      <alignment horizontal="center" vertical="center"/>
    </xf>
    <xf numFmtId="0" fontId="81" fillId="39" borderId="4" xfId="6" applyFont="1" applyFill="1" applyBorder="1" applyAlignment="1">
      <alignment horizontal="center" vertical="center"/>
    </xf>
    <xf numFmtId="0" fontId="81" fillId="40" borderId="4" xfId="6" applyFont="1" applyFill="1" applyBorder="1" applyAlignment="1">
      <alignment horizontal="center" vertical="center"/>
    </xf>
    <xf numFmtId="0" fontId="81" fillId="41" borderId="4" xfId="6" applyFont="1" applyFill="1" applyBorder="1" applyAlignment="1">
      <alignment horizontal="center" vertical="center"/>
    </xf>
    <xf numFmtId="0" fontId="81" fillId="42" borderId="4" xfId="6" applyFont="1" applyFill="1" applyBorder="1" applyAlignment="1">
      <alignment horizontal="center" vertical="center"/>
    </xf>
    <xf numFmtId="0" fontId="81" fillId="43" borderId="4" xfId="6" applyFont="1" applyFill="1" applyBorder="1" applyAlignment="1">
      <alignment horizontal="center" vertical="center"/>
    </xf>
    <xf numFmtId="0" fontId="81" fillId="44" borderId="4" xfId="6" applyFont="1" applyFill="1" applyBorder="1"/>
    <xf numFmtId="0" fontId="161" fillId="11" borderId="4" xfId="6" applyFont="1" applyFill="1" applyBorder="1" applyAlignment="1">
      <alignment horizontal="center" vertical="center" wrapText="1"/>
    </xf>
    <xf numFmtId="0" fontId="161" fillId="12" borderId="4" xfId="6" applyFont="1" applyFill="1" applyBorder="1" applyAlignment="1">
      <alignment horizontal="center" vertical="center" wrapText="1"/>
    </xf>
    <xf numFmtId="0" fontId="161" fillId="13" borderId="4" xfId="6" applyFont="1" applyFill="1" applyBorder="1" applyAlignment="1">
      <alignment horizontal="center" vertical="center" wrapText="1"/>
    </xf>
    <xf numFmtId="0" fontId="161" fillId="14" borderId="4" xfId="6" applyFont="1" applyFill="1" applyBorder="1" applyAlignment="1">
      <alignment horizontal="center" vertical="center" wrapText="1"/>
    </xf>
    <xf numFmtId="0" fontId="161" fillId="15" borderId="4" xfId="6" applyFont="1" applyFill="1" applyBorder="1" applyAlignment="1">
      <alignment horizontal="center" vertical="center" wrapText="1"/>
    </xf>
    <xf numFmtId="0" fontId="161" fillId="0" borderId="4" xfId="6" applyFont="1" applyBorder="1" applyAlignment="1">
      <alignment wrapText="1"/>
    </xf>
    <xf numFmtId="0" fontId="162" fillId="36" borderId="4" xfId="6" applyFont="1" applyFill="1" applyBorder="1" applyAlignment="1">
      <alignment horizontal="center" vertical="center" wrapText="1"/>
    </xf>
    <xf numFmtId="0" fontId="164" fillId="0" borderId="4" xfId="6" applyFont="1" applyBorder="1" applyAlignment="1">
      <alignment wrapText="1"/>
    </xf>
    <xf numFmtId="0" fontId="165" fillId="0" borderId="4" xfId="6" applyFont="1" applyFill="1" applyBorder="1" applyAlignment="1">
      <alignment horizontal="center" vertical="center" wrapText="1"/>
    </xf>
    <xf numFmtId="0" fontId="163" fillId="0" borderId="4" xfId="6" applyFont="1" applyFill="1" applyBorder="1" applyAlignment="1">
      <alignment horizontal="center" vertical="center" wrapText="1"/>
    </xf>
    <xf numFmtId="0" fontId="164" fillId="0" borderId="4" xfId="6" applyFont="1" applyFill="1" applyBorder="1" applyAlignment="1">
      <alignment horizontal="center" vertical="center"/>
    </xf>
    <xf numFmtId="0" fontId="164" fillId="0" borderId="4" xfId="6" applyFont="1" applyFill="1" applyBorder="1"/>
    <xf numFmtId="0" fontId="164" fillId="0" borderId="4" xfId="6" applyFont="1" applyBorder="1"/>
    <xf numFmtId="0" fontId="162" fillId="0" borderId="4" xfId="6" applyFont="1" applyBorder="1" applyAlignment="1">
      <alignment horizontal="center" vertical="center" wrapText="1"/>
    </xf>
    <xf numFmtId="0" fontId="80" fillId="0" borderId="4" xfId="6" applyFont="1" applyBorder="1" applyAlignment="1">
      <alignment horizontal="left" vertical="center" wrapText="1"/>
    </xf>
    <xf numFmtId="0" fontId="161" fillId="19" borderId="4" xfId="6" applyFont="1" applyFill="1" applyBorder="1" applyAlignment="1">
      <alignment horizontal="center" vertical="center" wrapText="1"/>
    </xf>
    <xf numFmtId="0" fontId="161" fillId="20" borderId="4" xfId="6" applyFont="1" applyFill="1" applyBorder="1" applyAlignment="1">
      <alignment horizontal="center" vertical="center" wrapText="1"/>
    </xf>
    <xf numFmtId="0" fontId="161" fillId="21" borderId="4" xfId="6" applyFont="1" applyFill="1" applyBorder="1" applyAlignment="1">
      <alignment horizontal="center" vertical="center" wrapText="1"/>
    </xf>
    <xf numFmtId="0" fontId="161" fillId="22" borderId="4" xfId="6" applyFont="1" applyFill="1" applyBorder="1" applyAlignment="1">
      <alignment horizontal="center" vertical="center" wrapText="1"/>
    </xf>
    <xf numFmtId="0" fontId="161" fillId="23" borderId="4" xfId="6" applyFont="1" applyFill="1" applyBorder="1" applyAlignment="1">
      <alignment horizontal="center" vertical="center" wrapText="1"/>
    </xf>
    <xf numFmtId="0" fontId="161" fillId="16" borderId="4" xfId="6" applyFont="1" applyFill="1" applyBorder="1" applyAlignment="1">
      <alignment wrapText="1"/>
    </xf>
    <xf numFmtId="0" fontId="163" fillId="16" borderId="4" xfId="6" applyFont="1" applyFill="1" applyBorder="1" applyAlignment="1">
      <alignment vertical="center" wrapText="1"/>
    </xf>
    <xf numFmtId="0" fontId="164" fillId="16" borderId="4" xfId="6" applyFont="1" applyFill="1" applyBorder="1" applyAlignment="1">
      <alignment vertical="center" wrapText="1"/>
    </xf>
    <xf numFmtId="0" fontId="163" fillId="16" borderId="4" xfId="6" applyFont="1" applyFill="1" applyBorder="1" applyAlignment="1">
      <alignment horizontal="center" vertical="center" wrapText="1"/>
    </xf>
    <xf numFmtId="0" fontId="164" fillId="16" borderId="4" xfId="6" applyFont="1" applyFill="1" applyBorder="1" applyAlignment="1">
      <alignment horizontal="center" vertical="center" wrapText="1"/>
    </xf>
    <xf numFmtId="0" fontId="150" fillId="26" borderId="4" xfId="6" applyFont="1" applyFill="1" applyBorder="1" applyAlignment="1">
      <alignment horizontal="center" vertical="center" wrapText="1"/>
    </xf>
    <xf numFmtId="0" fontId="160" fillId="0" borderId="4" xfId="6" applyFont="1" applyFill="1" applyBorder="1" applyAlignment="1">
      <alignment vertical="center" wrapText="1"/>
    </xf>
    <xf numFmtId="0" fontId="161" fillId="0" borderId="4" xfId="6" applyFont="1" applyFill="1" applyBorder="1" applyAlignment="1">
      <alignment vertical="center" wrapText="1"/>
    </xf>
    <xf numFmtId="0" fontId="160" fillId="63" borderId="4" xfId="6" applyFont="1" applyFill="1" applyBorder="1" applyAlignment="1">
      <alignment horizontal="center" vertical="center" wrapText="1"/>
    </xf>
    <xf numFmtId="0" fontId="161" fillId="62" borderId="4" xfId="6" applyFont="1" applyFill="1" applyBorder="1" applyAlignment="1">
      <alignment horizontal="center" vertical="center" wrapText="1"/>
    </xf>
    <xf numFmtId="0" fontId="159" fillId="10" borderId="4" xfId="6" applyFont="1" applyFill="1" applyBorder="1" applyAlignment="1">
      <alignment horizontal="center" vertical="center" wrapText="1"/>
    </xf>
    <xf numFmtId="0" fontId="159" fillId="11" borderId="4" xfId="6" applyFont="1" applyFill="1" applyBorder="1" applyAlignment="1">
      <alignment horizontal="center" vertical="center" wrapText="1"/>
    </xf>
    <xf numFmtId="0" fontId="159" fillId="12" borderId="4" xfId="6" applyFont="1" applyFill="1" applyBorder="1" applyAlignment="1">
      <alignment horizontal="center" vertical="center" wrapText="1"/>
    </xf>
    <xf numFmtId="0" fontId="159" fillId="13" borderId="4" xfId="6" applyFont="1" applyFill="1" applyBorder="1" applyAlignment="1">
      <alignment horizontal="center" vertical="center" wrapText="1"/>
    </xf>
    <xf numFmtId="0" fontId="159" fillId="14" borderId="4" xfId="6" applyFont="1" applyFill="1" applyBorder="1" applyAlignment="1">
      <alignment horizontal="center" vertical="center" wrapText="1"/>
    </xf>
    <xf numFmtId="0" fontId="159" fillId="15" borderId="4" xfId="6" applyFont="1" applyFill="1" applyBorder="1" applyAlignment="1">
      <alignment horizontal="center" vertical="center" wrapText="1"/>
    </xf>
    <xf numFmtId="0" fontId="159" fillId="16" borderId="4" xfId="6" applyFont="1" applyFill="1" applyBorder="1" applyAlignment="1">
      <alignment horizontal="center" vertical="center" wrapText="1"/>
    </xf>
    <xf numFmtId="0" fontId="161" fillId="10" borderId="4" xfId="6" applyFont="1" applyFill="1" applyBorder="1" applyAlignment="1">
      <alignment horizontal="center" vertical="center"/>
    </xf>
    <xf numFmtId="0" fontId="161" fillId="64" borderId="4" xfId="6" applyFont="1" applyFill="1" applyBorder="1" applyAlignment="1">
      <alignment horizontal="center" vertical="center"/>
    </xf>
    <xf numFmtId="0" fontId="161" fillId="65" borderId="4" xfId="6" applyFont="1" applyFill="1" applyBorder="1" applyAlignment="1">
      <alignment horizontal="center" vertical="center"/>
    </xf>
    <xf numFmtId="0" fontId="161" fillId="66" borderId="4" xfId="6" applyFont="1" applyFill="1" applyBorder="1" applyAlignment="1">
      <alignment horizontal="center" vertical="center"/>
    </xf>
    <xf numFmtId="0" fontId="161" fillId="67" borderId="4" xfId="6" applyFont="1" applyFill="1" applyBorder="1" applyAlignment="1">
      <alignment horizontal="center" vertical="center"/>
    </xf>
    <xf numFmtId="0" fontId="161" fillId="68" borderId="4" xfId="6" applyFont="1" applyFill="1" applyBorder="1" applyAlignment="1">
      <alignment horizontal="center" vertical="center"/>
    </xf>
    <xf numFmtId="0" fontId="161" fillId="69" borderId="4" xfId="6" applyFont="1" applyFill="1" applyBorder="1" applyAlignment="1">
      <alignment horizontal="center" vertical="center"/>
    </xf>
    <xf numFmtId="0" fontId="161" fillId="69" borderId="4" xfId="6" applyFont="1" applyFill="1" applyBorder="1"/>
    <xf numFmtId="0" fontId="161" fillId="11" borderId="4" xfId="6" applyFont="1" applyFill="1" applyBorder="1" applyAlignment="1">
      <alignment horizontal="center" vertical="center"/>
    </xf>
    <xf numFmtId="0" fontId="161" fillId="12" borderId="4" xfId="6" applyFont="1" applyFill="1" applyBorder="1" applyAlignment="1">
      <alignment horizontal="center" vertical="center"/>
    </xf>
    <xf numFmtId="0" fontId="161" fillId="13" borderId="4" xfId="6" applyFont="1" applyFill="1" applyBorder="1" applyAlignment="1">
      <alignment horizontal="center" vertical="center"/>
    </xf>
    <xf numFmtId="0" fontId="161" fillId="14" borderId="4" xfId="6" applyFont="1" applyFill="1" applyBorder="1" applyAlignment="1">
      <alignment horizontal="center" vertical="center"/>
    </xf>
    <xf numFmtId="0" fontId="161" fillId="15" borderId="4" xfId="6" applyFont="1" applyFill="1" applyBorder="1" applyAlignment="1">
      <alignment horizontal="center" vertical="center"/>
    </xf>
    <xf numFmtId="0" fontId="161" fillId="16" borderId="4" xfId="6" applyFont="1" applyFill="1" applyBorder="1" applyAlignment="1">
      <alignment horizontal="center" vertical="center"/>
    </xf>
    <xf numFmtId="0" fontId="161" fillId="0" borderId="4" xfId="6" applyFont="1" applyBorder="1"/>
    <xf numFmtId="0" fontId="166" fillId="25" borderId="4" xfId="6" applyFont="1" applyFill="1" applyBorder="1" applyAlignment="1">
      <alignment horizontal="center" vertical="center" wrapText="1"/>
    </xf>
    <xf numFmtId="0" fontId="164" fillId="10" borderId="4" xfId="6" applyFont="1" applyFill="1" applyBorder="1" applyAlignment="1">
      <alignment horizontal="center" vertical="center"/>
    </xf>
    <xf numFmtId="0" fontId="164" fillId="19" borderId="4" xfId="6" applyFont="1" applyFill="1" applyBorder="1" applyAlignment="1">
      <alignment horizontal="center" vertical="center"/>
    </xf>
    <xf numFmtId="0" fontId="164" fillId="20" borderId="4" xfId="6" applyFont="1" applyFill="1" applyBorder="1" applyAlignment="1">
      <alignment horizontal="center" vertical="center"/>
    </xf>
    <xf numFmtId="0" fontId="164" fillId="21" borderId="4" xfId="6" applyFont="1" applyFill="1" applyBorder="1" applyAlignment="1">
      <alignment horizontal="center" vertical="center"/>
    </xf>
    <xf numFmtId="0" fontId="164" fillId="22" borderId="4" xfId="6" applyFont="1" applyFill="1" applyBorder="1" applyAlignment="1">
      <alignment horizontal="center" vertical="center"/>
    </xf>
    <xf numFmtId="0" fontId="164" fillId="23" borderId="4" xfId="6" applyFont="1" applyFill="1" applyBorder="1" applyAlignment="1">
      <alignment horizontal="center" vertical="center"/>
    </xf>
    <xf numFmtId="0" fontId="164" fillId="16" borderId="4" xfId="6" applyFont="1" applyFill="1" applyBorder="1"/>
    <xf numFmtId="0" fontId="125" fillId="10" borderId="4" xfId="6" applyFont="1" applyFill="1" applyBorder="1" applyAlignment="1">
      <alignment horizontal="center" vertical="center"/>
    </xf>
    <xf numFmtId="0" fontId="125" fillId="11" borderId="4" xfId="6" applyFont="1" applyFill="1" applyBorder="1" applyAlignment="1">
      <alignment horizontal="center" vertical="center"/>
    </xf>
    <xf numFmtId="0" fontId="125" fillId="12" borderId="4" xfId="6" applyFont="1" applyFill="1" applyBorder="1" applyAlignment="1">
      <alignment horizontal="center" vertical="center"/>
    </xf>
    <xf numFmtId="0" fontId="125" fillId="13" borderId="4" xfId="6" applyFont="1" applyFill="1" applyBorder="1" applyAlignment="1">
      <alignment horizontal="center" vertical="center"/>
    </xf>
    <xf numFmtId="0" fontId="125" fillId="14" borderId="4" xfId="6" applyFont="1" applyFill="1" applyBorder="1" applyAlignment="1">
      <alignment horizontal="center" vertical="center"/>
    </xf>
    <xf numFmtId="0" fontId="125" fillId="15" borderId="4" xfId="6" applyFont="1" applyFill="1" applyBorder="1" applyAlignment="1">
      <alignment horizontal="center" vertical="center"/>
    </xf>
    <xf numFmtId="0" fontId="125" fillId="16" borderId="4" xfId="6" applyFont="1" applyFill="1" applyBorder="1" applyAlignment="1">
      <alignment horizontal="center" vertical="center"/>
    </xf>
    <xf numFmtId="0" fontId="125" fillId="0" borderId="4" xfId="6" applyFont="1" applyBorder="1"/>
    <xf numFmtId="0" fontId="81" fillId="9" borderId="4" xfId="6" applyFont="1" applyFill="1" applyBorder="1" applyAlignment="1">
      <alignment horizontal="center" vertical="center" wrapText="1"/>
    </xf>
    <xf numFmtId="0" fontId="24" fillId="70" borderId="4" xfId="6" applyFont="1" applyFill="1" applyBorder="1" applyAlignment="1">
      <alignment horizontal="center" vertical="center" wrapText="1"/>
    </xf>
    <xf numFmtId="0" fontId="19" fillId="70" borderId="4" xfId="6" applyFont="1" applyFill="1" applyBorder="1" applyAlignment="1">
      <alignment vertical="center" wrapText="1"/>
    </xf>
    <xf numFmtId="0" fontId="41" fillId="70" borderId="4" xfId="6" applyFont="1" applyFill="1" applyBorder="1" applyAlignment="1">
      <alignment vertical="center" wrapText="1"/>
    </xf>
    <xf numFmtId="0" fontId="49" fillId="70" borderId="4" xfId="6" applyFont="1" applyFill="1" applyBorder="1" applyAlignment="1">
      <alignment horizontal="center" vertical="center" wrapText="1"/>
    </xf>
    <xf numFmtId="0" fontId="50" fillId="70" borderId="4" xfId="6" applyFont="1" applyFill="1" applyBorder="1" applyAlignment="1">
      <alignment horizontal="center" vertical="center" wrapText="1"/>
    </xf>
    <xf numFmtId="0" fontId="41" fillId="70" borderId="4" xfId="6" applyFont="1" applyFill="1" applyBorder="1" applyAlignment="1">
      <alignment horizontal="center" vertical="center" wrapText="1"/>
    </xf>
    <xf numFmtId="0" fontId="41" fillId="61" borderId="4" xfId="6" applyFont="1" applyFill="1" applyBorder="1" applyAlignment="1">
      <alignment horizontal="center" vertical="center"/>
    </xf>
    <xf numFmtId="0" fontId="41" fillId="51" borderId="4" xfId="6" applyFont="1" applyFill="1" applyBorder="1" applyAlignment="1">
      <alignment horizontal="center" vertical="center"/>
    </xf>
    <xf numFmtId="0" fontId="41" fillId="51" borderId="4" xfId="6" applyFont="1" applyFill="1" applyBorder="1"/>
    <xf numFmtId="0" fontId="160" fillId="0" borderId="4" xfId="6" applyFont="1" applyFill="1" applyBorder="1" applyAlignment="1">
      <alignment horizontal="center" vertical="center" wrapText="1"/>
    </xf>
    <xf numFmtId="0" fontId="79" fillId="44" borderId="4" xfId="6" applyFont="1" applyFill="1" applyBorder="1" applyAlignment="1">
      <alignment horizontal="center" vertical="center" wrapText="1"/>
    </xf>
    <xf numFmtId="0" fontId="80" fillId="44" borderId="4" xfId="6" applyFont="1" applyFill="1" applyBorder="1" applyAlignment="1">
      <alignment vertical="center" wrapText="1"/>
    </xf>
    <xf numFmtId="0" fontId="81" fillId="44" borderId="4" xfId="6" applyFont="1" applyFill="1" applyBorder="1" applyAlignment="1">
      <alignment vertical="center" wrapText="1"/>
    </xf>
    <xf numFmtId="0" fontId="82" fillId="44" borderId="4" xfId="6" applyFont="1" applyFill="1" applyBorder="1" applyAlignment="1">
      <alignment horizontal="center" vertical="center" wrapText="1"/>
    </xf>
    <xf numFmtId="0" fontId="80" fillId="44" borderId="4" xfId="6" applyFont="1" applyFill="1" applyBorder="1" applyAlignment="1">
      <alignment horizontal="center" vertical="center" wrapText="1"/>
    </xf>
    <xf numFmtId="0" fontId="81" fillId="62" borderId="4" xfId="6" applyFont="1" applyFill="1" applyBorder="1" applyAlignment="1">
      <alignment horizontal="center" vertical="center"/>
    </xf>
    <xf numFmtId="0" fontId="125" fillId="10" borderId="4" xfId="6" applyFont="1" applyFill="1" applyBorder="1" applyAlignment="1">
      <alignment horizontal="center" vertical="center" wrapText="1"/>
    </xf>
    <xf numFmtId="0" fontId="125" fillId="39" borderId="4" xfId="6" applyFont="1" applyFill="1" applyBorder="1" applyAlignment="1">
      <alignment horizontal="center" vertical="center" wrapText="1"/>
    </xf>
    <xf numFmtId="0" fontId="125" fillId="40" borderId="4" xfId="6" applyFont="1" applyFill="1" applyBorder="1" applyAlignment="1">
      <alignment horizontal="center" vertical="center" wrapText="1"/>
    </xf>
    <xf numFmtId="0" fontId="125" fillId="41" borderId="4" xfId="6" applyFont="1" applyFill="1" applyBorder="1" applyAlignment="1">
      <alignment horizontal="center" vertical="center" wrapText="1"/>
    </xf>
    <xf numFmtId="0" fontId="125" fillId="42" borderId="4" xfId="6" applyFont="1" applyFill="1" applyBorder="1" applyAlignment="1">
      <alignment horizontal="center" vertical="center" wrapText="1"/>
    </xf>
    <xf numFmtId="0" fontId="125" fillId="43" borderId="4" xfId="6" applyFont="1" applyFill="1" applyBorder="1" applyAlignment="1">
      <alignment horizontal="center" vertical="center" wrapText="1"/>
    </xf>
    <xf numFmtId="0" fontId="125" fillId="16" borderId="4" xfId="6" applyFont="1" applyFill="1" applyBorder="1" applyAlignment="1">
      <alignment horizontal="center" vertical="center" wrapText="1"/>
    </xf>
    <xf numFmtId="0" fontId="125" fillId="63" borderId="4" xfId="6" applyFont="1" applyFill="1" applyBorder="1" applyAlignment="1">
      <alignment wrapText="1"/>
    </xf>
    <xf numFmtId="0" fontId="162" fillId="18" borderId="4" xfId="6" applyFont="1" applyFill="1" applyBorder="1" applyAlignment="1">
      <alignment horizontal="center" vertical="center" wrapText="1"/>
    </xf>
    <xf numFmtId="0" fontId="163" fillId="18" borderId="4" xfId="6" applyFont="1" applyFill="1" applyBorder="1" applyAlignment="1">
      <alignment vertical="center" wrapText="1"/>
    </xf>
    <xf numFmtId="0" fontId="164" fillId="18" borderId="4" xfId="6" applyFont="1" applyFill="1" applyBorder="1" applyAlignment="1">
      <alignment vertical="center" wrapText="1"/>
    </xf>
    <xf numFmtId="0" fontId="167" fillId="18" borderId="4" xfId="6" applyFont="1" applyFill="1" applyBorder="1" applyAlignment="1">
      <alignment horizontal="center" vertical="center" wrapText="1"/>
    </xf>
    <xf numFmtId="0" fontId="163" fillId="18" borderId="4" xfId="6" applyFont="1" applyFill="1" applyBorder="1" applyAlignment="1">
      <alignment horizontal="center" vertical="center" wrapText="1"/>
    </xf>
    <xf numFmtId="0" fontId="164" fillId="18" borderId="4" xfId="6" applyFont="1" applyFill="1" applyBorder="1" applyAlignment="1">
      <alignment horizontal="center" vertical="center"/>
    </xf>
    <xf numFmtId="0" fontId="164" fillId="18" borderId="4" xfId="6" applyFont="1" applyFill="1" applyBorder="1" applyAlignment="1">
      <alignment horizontal="center" vertical="center" wrapText="1"/>
    </xf>
    <xf numFmtId="0" fontId="164" fillId="18" borderId="4" xfId="6" applyFont="1" applyFill="1" applyBorder="1" applyAlignment="1">
      <alignment wrapText="1"/>
    </xf>
    <xf numFmtId="0" fontId="166" fillId="0" borderId="4" xfId="6" applyFont="1" applyBorder="1" applyAlignment="1">
      <alignment horizontal="center" vertical="center" wrapText="1"/>
    </xf>
    <xf numFmtId="0" fontId="125" fillId="9" borderId="4" xfId="6" applyFont="1" applyFill="1" applyBorder="1" applyAlignment="1">
      <alignment horizontal="center" vertical="center" wrapText="1"/>
    </xf>
    <xf numFmtId="0" fontId="168" fillId="16" borderId="4" xfId="6" applyFont="1" applyFill="1" applyBorder="1" applyAlignment="1">
      <alignment horizontal="center" vertical="center" wrapText="1"/>
    </xf>
    <xf numFmtId="0" fontId="80" fillId="16" borderId="4" xfId="6" applyFont="1" applyFill="1" applyBorder="1" applyAlignment="1">
      <alignment vertical="center" wrapText="1"/>
    </xf>
    <xf numFmtId="0" fontId="81" fillId="16" borderId="4" xfId="6" applyFont="1" applyFill="1" applyBorder="1" applyAlignment="1">
      <alignment vertical="center" wrapText="1"/>
    </xf>
    <xf numFmtId="0" fontId="82" fillId="16" borderId="4" xfId="6" applyFont="1" applyFill="1" applyBorder="1" applyAlignment="1">
      <alignment horizontal="center" vertical="center" wrapText="1"/>
    </xf>
    <xf numFmtId="0" fontId="81" fillId="26" borderId="4" xfId="6" applyFont="1" applyFill="1" applyBorder="1" applyAlignment="1">
      <alignment horizontal="center" vertical="center"/>
    </xf>
    <xf numFmtId="0" fontId="125" fillId="39" borderId="4" xfId="6" applyFont="1" applyFill="1" applyBorder="1" applyAlignment="1">
      <alignment horizontal="center" vertical="center"/>
    </xf>
    <xf numFmtId="0" fontId="125" fillId="40" borderId="4" xfId="6" applyFont="1" applyFill="1" applyBorder="1" applyAlignment="1">
      <alignment horizontal="center" vertical="center"/>
    </xf>
    <xf numFmtId="0" fontId="125" fillId="41" borderId="4" xfId="6" applyFont="1" applyFill="1" applyBorder="1" applyAlignment="1">
      <alignment horizontal="center" vertical="center"/>
    </xf>
    <xf numFmtId="0" fontId="125" fillId="42" borderId="4" xfId="6" applyFont="1" applyFill="1" applyBorder="1" applyAlignment="1">
      <alignment horizontal="center" vertical="center"/>
    </xf>
    <xf numFmtId="0" fontId="125" fillId="43" borderId="4" xfId="6" applyFont="1" applyFill="1" applyBorder="1" applyAlignment="1">
      <alignment horizontal="center" vertical="center"/>
    </xf>
    <xf numFmtId="0" fontId="125" fillId="63" borderId="4" xfId="6" applyFont="1" applyFill="1" applyBorder="1"/>
    <xf numFmtId="0" fontId="125" fillId="11" borderId="4" xfId="6" applyFont="1" applyFill="1" applyBorder="1" applyAlignment="1">
      <alignment horizontal="center" vertical="center" wrapText="1"/>
    </xf>
    <xf numFmtId="0" fontId="125" fillId="12" borderId="4" xfId="6" applyFont="1" applyFill="1" applyBorder="1" applyAlignment="1">
      <alignment horizontal="center" vertical="center" wrapText="1"/>
    </xf>
    <xf numFmtId="0" fontId="125" fillId="13" borderId="4" xfId="6" applyFont="1" applyFill="1" applyBorder="1" applyAlignment="1">
      <alignment horizontal="center" vertical="center" wrapText="1"/>
    </xf>
    <xf numFmtId="0" fontId="125" fillId="14" borderId="4" xfId="6" applyFont="1" applyFill="1" applyBorder="1" applyAlignment="1">
      <alignment horizontal="center" vertical="center" wrapText="1"/>
    </xf>
    <xf numFmtId="0" fontId="125" fillId="15" borderId="4" xfId="6" applyFont="1" applyFill="1" applyBorder="1" applyAlignment="1">
      <alignment horizontal="center" vertical="center" wrapText="1"/>
    </xf>
    <xf numFmtId="0" fontId="125" fillId="0" borderId="4" xfId="6" applyFont="1" applyBorder="1" applyAlignment="1">
      <alignment wrapText="1"/>
    </xf>
    <xf numFmtId="0" fontId="125" fillId="0" borderId="4" xfId="6" applyFont="1" applyFill="1" applyBorder="1" applyAlignment="1">
      <alignment wrapText="1"/>
    </xf>
    <xf numFmtId="0" fontId="160" fillId="0" borderId="0" xfId="6" applyFont="1" applyAlignment="1">
      <alignment vertical="center" wrapText="1"/>
    </xf>
    <xf numFmtId="0" fontId="161" fillId="0" borderId="0" xfId="6" applyFont="1" applyAlignment="1">
      <alignment vertical="center" wrapText="1"/>
    </xf>
    <xf numFmtId="0" fontId="80" fillId="0" borderId="0" xfId="6" applyFont="1" applyAlignment="1">
      <alignment vertical="center" wrapText="1"/>
    </xf>
    <xf numFmtId="0" fontId="81" fillId="0" borderId="0" xfId="6" applyFont="1" applyAlignment="1">
      <alignment vertical="center" wrapText="1"/>
    </xf>
    <xf numFmtId="0" fontId="81" fillId="10" borderId="4" xfId="6" applyFont="1" applyFill="1" applyBorder="1" applyAlignment="1">
      <alignment horizontal="center" vertical="center" wrapText="1"/>
    </xf>
    <xf numFmtId="0" fontId="81" fillId="11" borderId="4" xfId="6" applyFont="1" applyFill="1" applyBorder="1" applyAlignment="1">
      <alignment horizontal="center" vertical="center" wrapText="1"/>
    </xf>
    <xf numFmtId="0" fontId="81" fillId="12" borderId="4" xfId="6" applyFont="1" applyFill="1" applyBorder="1" applyAlignment="1">
      <alignment horizontal="center" vertical="center" wrapText="1"/>
    </xf>
    <xf numFmtId="0" fontId="81" fillId="13" borderId="4" xfId="6" applyFont="1" applyFill="1" applyBorder="1" applyAlignment="1">
      <alignment horizontal="center" vertical="center" wrapText="1"/>
    </xf>
    <xf numFmtId="0" fontId="81" fillId="14" borderId="4" xfId="6" applyFont="1" applyFill="1" applyBorder="1" applyAlignment="1">
      <alignment horizontal="center" vertical="center" wrapText="1"/>
    </xf>
    <xf numFmtId="0" fontId="81" fillId="15" borderId="4" xfId="6" applyFont="1" applyFill="1" applyBorder="1" applyAlignment="1">
      <alignment horizontal="center" vertical="center" wrapText="1"/>
    </xf>
    <xf numFmtId="0" fontId="81" fillId="16" borderId="4" xfId="6" applyFont="1" applyFill="1" applyBorder="1" applyAlignment="1">
      <alignment horizontal="center" vertical="center" wrapText="1"/>
    </xf>
    <xf numFmtId="0" fontId="81" fillId="0" borderId="4" xfId="6" applyFont="1" applyBorder="1" applyAlignment="1">
      <alignment wrapText="1"/>
    </xf>
    <xf numFmtId="0" fontId="161" fillId="9" borderId="4" xfId="6" applyFont="1" applyFill="1" applyBorder="1" applyAlignment="1">
      <alignment horizontal="center" vertical="center"/>
    </xf>
    <xf numFmtId="0" fontId="6" fillId="69" borderId="4" xfId="6" applyFont="1" applyFill="1" applyBorder="1" applyAlignment="1">
      <alignment horizontal="center" vertical="center" wrapText="1"/>
    </xf>
    <xf numFmtId="0" fontId="3" fillId="69" borderId="4" xfId="6" applyFont="1" applyFill="1" applyBorder="1" applyAlignment="1">
      <alignment vertical="center" wrapText="1"/>
    </xf>
    <xf numFmtId="0" fontId="2" fillId="69" borderId="4" xfId="6" applyFont="1" applyFill="1" applyBorder="1" applyAlignment="1">
      <alignment vertical="center" wrapText="1"/>
    </xf>
    <xf numFmtId="0" fontId="17" fillId="69" borderId="4" xfId="6" applyFont="1" applyFill="1" applyBorder="1" applyAlignment="1">
      <alignment horizontal="center" vertical="center" wrapText="1"/>
    </xf>
    <xf numFmtId="0" fontId="18" fillId="69" borderId="4" xfId="6" applyFont="1" applyFill="1" applyBorder="1" applyAlignment="1">
      <alignment horizontal="center" vertical="center" wrapText="1"/>
    </xf>
    <xf numFmtId="0" fontId="2" fillId="71" borderId="4" xfId="6" applyFont="1" applyFill="1" applyBorder="1" applyAlignment="1">
      <alignment horizontal="center" vertical="center"/>
    </xf>
    <xf numFmtId="0" fontId="30" fillId="0" borderId="0" xfId="7" applyFont="1" applyAlignment="1" applyProtection="1">
      <alignment horizontal="justify" vertical="center" wrapText="1"/>
    </xf>
    <xf numFmtId="0" fontId="16" fillId="0" borderId="0" xfId="6" applyAlignment="1">
      <alignment vertical="center" wrapText="1"/>
    </xf>
    <xf numFmtId="0" fontId="41" fillId="19" borderId="4" xfId="6" applyFont="1" applyFill="1" applyBorder="1" applyAlignment="1">
      <alignment horizontal="center" vertical="center" wrapText="1"/>
    </xf>
    <xf numFmtId="0" fontId="41" fillId="20" borderId="4" xfId="6" applyFont="1" applyFill="1" applyBorder="1" applyAlignment="1">
      <alignment horizontal="center" vertical="center" wrapText="1"/>
    </xf>
    <xf numFmtId="0" fontId="41" fillId="21" borderId="4" xfId="6" applyFont="1" applyFill="1" applyBorder="1" applyAlignment="1">
      <alignment horizontal="center" vertical="center" wrapText="1"/>
    </xf>
    <xf numFmtId="0" fontId="41" fillId="22" borderId="4" xfId="6" applyFont="1" applyFill="1" applyBorder="1" applyAlignment="1">
      <alignment horizontal="center" vertical="center" wrapText="1"/>
    </xf>
    <xf numFmtId="0" fontId="41" fillId="23" borderId="4" xfId="6" applyFont="1" applyFill="1" applyBorder="1" applyAlignment="1">
      <alignment horizontal="center" vertical="center" wrapText="1"/>
    </xf>
    <xf numFmtId="0" fontId="17" fillId="0" borderId="0" xfId="6" applyFont="1" applyFill="1" applyAlignment="1">
      <alignment horizontal="center" vertical="center" wrapText="1"/>
    </xf>
    <xf numFmtId="0" fontId="26" fillId="0" borderId="9" xfId="6" applyFont="1" applyFill="1" applyBorder="1" applyAlignment="1">
      <alignment horizontal="center" vertical="center" wrapText="1"/>
    </xf>
    <xf numFmtId="0" fontId="2" fillId="0" borderId="0" xfId="6" applyFont="1"/>
    <xf numFmtId="0" fontId="6" fillId="70" borderId="4" xfId="6" applyFont="1" applyFill="1" applyBorder="1" applyAlignment="1">
      <alignment horizontal="center" vertical="center" wrapText="1"/>
    </xf>
    <xf numFmtId="0" fontId="44" fillId="70" borderId="4" xfId="6" applyFont="1" applyFill="1" applyBorder="1" applyAlignment="1">
      <alignment vertical="center" wrapText="1"/>
    </xf>
    <xf numFmtId="0" fontId="2" fillId="70" borderId="4" xfId="6" applyFont="1" applyFill="1" applyBorder="1" applyAlignment="1">
      <alignment vertical="center" wrapText="1"/>
    </xf>
    <xf numFmtId="0" fontId="17" fillId="70" borderId="4" xfId="6" applyFont="1" applyFill="1" applyBorder="1" applyAlignment="1">
      <alignment horizontal="center" vertical="center" wrapText="1"/>
    </xf>
    <xf numFmtId="0" fontId="18" fillId="70" borderId="4" xfId="6" applyFont="1" applyFill="1" applyBorder="1" applyAlignment="1">
      <alignment horizontal="center" vertical="center" wrapText="1"/>
    </xf>
    <xf numFmtId="0" fontId="2" fillId="70" borderId="4" xfId="6" applyFont="1" applyFill="1" applyBorder="1" applyAlignment="1">
      <alignment horizontal="center" vertical="center"/>
    </xf>
    <xf numFmtId="0" fontId="2" fillId="61" borderId="4" xfId="6" applyFont="1" applyFill="1" applyBorder="1" applyAlignment="1">
      <alignment horizontal="center" vertical="center"/>
    </xf>
    <xf numFmtId="0" fontId="169" fillId="0" borderId="4" xfId="6" applyFont="1" applyBorder="1" applyAlignment="1">
      <alignment vertical="center" wrapText="1"/>
    </xf>
    <xf numFmtId="0" fontId="170" fillId="0" borderId="4" xfId="6" applyFont="1" applyBorder="1" applyAlignment="1">
      <alignment vertical="center" wrapText="1"/>
    </xf>
    <xf numFmtId="0" fontId="6" fillId="0" borderId="5" xfId="6" applyFont="1" applyFill="1" applyBorder="1" applyAlignment="1">
      <alignment horizontal="center" vertical="center" wrapText="1"/>
    </xf>
    <xf numFmtId="0" fontId="81" fillId="0" borderId="8" xfId="6" applyFont="1" applyBorder="1" applyAlignment="1">
      <alignment vertical="center" wrapText="1"/>
    </xf>
    <xf numFmtId="0" fontId="166" fillId="25" borderId="1" xfId="6" applyFont="1" applyFill="1" applyBorder="1" applyAlignment="1">
      <alignment horizontal="center" vertical="center" wrapText="1"/>
    </xf>
    <xf numFmtId="0" fontId="80" fillId="0" borderId="10" xfId="6" applyFont="1" applyBorder="1" applyAlignment="1">
      <alignment vertical="center" wrapText="1"/>
    </xf>
    <xf numFmtId="0" fontId="79" fillId="25" borderId="1" xfId="6" applyFont="1" applyFill="1" applyBorder="1" applyAlignment="1">
      <alignment horizontal="center" vertical="center" wrapText="1"/>
    </xf>
    <xf numFmtId="0" fontId="79" fillId="0" borderId="7" xfId="6" applyFont="1" applyBorder="1" applyAlignment="1">
      <alignment horizontal="center" vertical="center" wrapText="1"/>
    </xf>
    <xf numFmtId="0" fontId="80" fillId="9" borderId="4" xfId="6" applyFont="1" applyFill="1" applyBorder="1" applyAlignment="1">
      <alignment horizontal="center" vertical="center"/>
    </xf>
    <xf numFmtId="0" fontId="2" fillId="28" borderId="4" xfId="6" applyFont="1" applyFill="1" applyBorder="1" applyAlignment="1">
      <alignment vertical="center" wrapText="1"/>
    </xf>
    <xf numFmtId="0" fontId="6" fillId="28" borderId="4" xfId="6" applyFont="1" applyFill="1" applyBorder="1" applyAlignment="1">
      <alignment horizontal="center" vertical="center" wrapText="1"/>
    </xf>
    <xf numFmtId="0" fontId="3" fillId="28" borderId="4" xfId="6" applyFont="1" applyFill="1" applyBorder="1" applyAlignment="1">
      <alignment vertical="center" wrapText="1"/>
    </xf>
    <xf numFmtId="0" fontId="17" fillId="28" borderId="4" xfId="6" applyFont="1" applyFill="1" applyBorder="1" applyAlignment="1">
      <alignment horizontal="center" vertical="center" wrapText="1"/>
    </xf>
    <xf numFmtId="0" fontId="18" fillId="28" borderId="4" xfId="6" applyFont="1" applyFill="1" applyBorder="1" applyAlignment="1">
      <alignment horizontal="center" vertical="center" wrapText="1"/>
    </xf>
    <xf numFmtId="0" fontId="2" fillId="72" borderId="4" xfId="6" applyFont="1" applyFill="1" applyBorder="1" applyAlignment="1">
      <alignment horizontal="center" vertical="center"/>
    </xf>
    <xf numFmtId="0" fontId="2" fillId="28" borderId="4" xfId="6" applyFont="1" applyFill="1" applyBorder="1"/>
    <xf numFmtId="0" fontId="171" fillId="25" borderId="4" xfId="6" applyFont="1" applyFill="1" applyBorder="1" applyAlignment="1">
      <alignment horizontal="center" vertical="center" wrapText="1"/>
    </xf>
    <xf numFmtId="0" fontId="24" fillId="25" borderId="4" xfId="6" applyFont="1" applyFill="1" applyBorder="1" applyAlignment="1">
      <alignment horizontal="center" vertical="center" wrapText="1"/>
    </xf>
    <xf numFmtId="0" fontId="41" fillId="10" borderId="4" xfId="6" applyFont="1" applyFill="1" applyBorder="1"/>
    <xf numFmtId="0" fontId="41" fillId="11" borderId="4" xfId="6" applyFont="1" applyFill="1" applyBorder="1"/>
    <xf numFmtId="0" fontId="41" fillId="12" borderId="4" xfId="6" applyFont="1" applyFill="1" applyBorder="1"/>
    <xf numFmtId="0" fontId="41" fillId="13" borderId="4" xfId="6" applyFont="1" applyFill="1" applyBorder="1"/>
    <xf numFmtId="0" fontId="41" fillId="14" borderId="4" xfId="6" applyFont="1" applyFill="1" applyBorder="1" applyAlignment="1">
      <alignment vertical="center"/>
    </xf>
    <xf numFmtId="0" fontId="41" fillId="15" borderId="4" xfId="6" applyFont="1" applyFill="1" applyBorder="1"/>
    <xf numFmtId="0" fontId="41" fillId="18" borderId="4" xfId="6" applyFont="1" applyFill="1" applyBorder="1" applyAlignment="1">
      <alignment vertical="center"/>
    </xf>
    <xf numFmtId="0" fontId="54" fillId="36" borderId="4" xfId="6" applyFont="1" applyFill="1" applyBorder="1" applyAlignment="1">
      <alignment horizontal="center" vertical="center" wrapText="1"/>
    </xf>
    <xf numFmtId="0" fontId="54" fillId="25" borderId="5" xfId="6" applyFont="1" applyFill="1" applyBorder="1" applyAlignment="1">
      <alignment horizontal="center" vertical="center" wrapText="1"/>
    </xf>
    <xf numFmtId="0" fontId="76" fillId="10" borderId="4" xfId="6" applyFont="1" applyFill="1" applyBorder="1" applyAlignment="1">
      <alignment horizontal="center" vertical="center"/>
    </xf>
    <xf numFmtId="0" fontId="76" fillId="39" borderId="4" xfId="6" applyFont="1" applyFill="1" applyBorder="1" applyAlignment="1">
      <alignment horizontal="center" vertical="center"/>
    </xf>
    <xf numFmtId="0" fontId="76" fillId="40" borderId="4" xfId="6" applyFont="1" applyFill="1" applyBorder="1" applyAlignment="1">
      <alignment horizontal="center" vertical="center"/>
    </xf>
    <xf numFmtId="0" fontId="76" fillId="41" borderId="4" xfId="6" applyFont="1" applyFill="1" applyBorder="1" applyAlignment="1">
      <alignment horizontal="center" vertical="center"/>
    </xf>
    <xf numFmtId="0" fontId="76" fillId="42" borderId="4" xfId="6" applyFont="1" applyFill="1" applyBorder="1" applyAlignment="1">
      <alignment horizontal="center" vertical="center"/>
    </xf>
    <xf numFmtId="0" fontId="76" fillId="43" borderId="4" xfId="6" applyFont="1" applyFill="1" applyBorder="1" applyAlignment="1">
      <alignment horizontal="center" vertical="center"/>
    </xf>
    <xf numFmtId="0" fontId="76" fillId="16" borderId="4" xfId="6" applyFont="1" applyFill="1" applyBorder="1" applyAlignment="1">
      <alignment horizontal="center" vertical="center"/>
    </xf>
    <xf numFmtId="0" fontId="76" fillId="63" borderId="4" xfId="6" applyFont="1" applyFill="1" applyBorder="1"/>
    <xf numFmtId="0" fontId="2" fillId="0" borderId="8" xfId="6" applyFont="1" applyBorder="1" applyAlignment="1">
      <alignment vertical="center" wrapText="1"/>
    </xf>
    <xf numFmtId="0" fontId="54" fillId="25" borderId="21" xfId="6" applyFont="1" applyFill="1" applyBorder="1" applyAlignment="1">
      <alignment horizontal="center" vertical="center" wrapText="1"/>
    </xf>
    <xf numFmtId="0" fontId="3" fillId="0" borderId="10" xfId="6" applyFont="1" applyBorder="1" applyAlignment="1">
      <alignment vertical="center" wrapText="1"/>
    </xf>
    <xf numFmtId="0" fontId="76" fillId="10" borderId="4" xfId="6" applyFont="1" applyFill="1" applyBorder="1" applyAlignment="1">
      <alignment horizontal="center" vertical="center" wrapText="1"/>
    </xf>
    <xf numFmtId="0" fontId="76" fillId="11" borderId="4" xfId="6" applyFont="1" applyFill="1" applyBorder="1" applyAlignment="1">
      <alignment horizontal="center" vertical="center" wrapText="1"/>
    </xf>
    <xf numFmtId="0" fontId="76" fillId="12" borderId="4" xfId="6" applyFont="1" applyFill="1" applyBorder="1" applyAlignment="1">
      <alignment horizontal="center" vertical="center" wrapText="1"/>
    </xf>
    <xf numFmtId="0" fontId="76" fillId="13" borderId="4" xfId="6" applyFont="1" applyFill="1" applyBorder="1" applyAlignment="1">
      <alignment horizontal="center" vertical="center" wrapText="1"/>
    </xf>
    <xf numFmtId="0" fontId="76" fillId="14" borderId="4" xfId="6" applyFont="1" applyFill="1" applyBorder="1" applyAlignment="1">
      <alignment horizontal="center" vertical="center" wrapText="1"/>
    </xf>
    <xf numFmtId="0" fontId="76" fillId="15" borderId="4" xfId="6" applyFont="1" applyFill="1" applyBorder="1" applyAlignment="1">
      <alignment horizontal="center" vertical="center" wrapText="1"/>
    </xf>
    <xf numFmtId="0" fontId="76" fillId="16" borderId="4" xfId="6" applyFont="1" applyFill="1" applyBorder="1" applyAlignment="1">
      <alignment horizontal="center" vertical="center" wrapText="1"/>
    </xf>
    <xf numFmtId="0" fontId="76" fillId="0" borderId="4" xfId="6" applyFont="1" applyBorder="1" applyAlignment="1">
      <alignment wrapText="1"/>
    </xf>
    <xf numFmtId="0" fontId="54" fillId="25" borderId="22" xfId="6" applyFont="1" applyFill="1" applyBorder="1" applyAlignment="1">
      <alignment horizontal="center" vertical="center" wrapText="1"/>
    </xf>
    <xf numFmtId="0" fontId="76" fillId="0" borderId="4" xfId="6" applyFont="1" applyFill="1" applyBorder="1" applyAlignment="1">
      <alignment wrapText="1"/>
    </xf>
    <xf numFmtId="0" fontId="6" fillId="0" borderId="22" xfId="6" applyFont="1" applyBorder="1" applyAlignment="1">
      <alignment horizontal="center" vertical="center" wrapText="1"/>
    </xf>
    <xf numFmtId="0" fontId="44" fillId="0" borderId="10" xfId="6" applyFont="1" applyBorder="1" applyAlignment="1">
      <alignment vertical="center" wrapText="1"/>
    </xf>
    <xf numFmtId="0" fontId="18" fillId="44" borderId="4" xfId="6" applyFont="1" applyFill="1" applyBorder="1" applyAlignment="1">
      <alignment horizontal="center" vertical="center" wrapText="1"/>
    </xf>
    <xf numFmtId="0" fontId="2" fillId="62" borderId="4" xfId="6" applyFont="1" applyFill="1" applyBorder="1" applyAlignment="1">
      <alignment horizontal="center" vertical="center"/>
    </xf>
    <xf numFmtId="0" fontId="6" fillId="0" borderId="23" xfId="6" applyFont="1" applyBorder="1" applyAlignment="1">
      <alignment horizontal="center" vertical="center" wrapText="1"/>
    </xf>
    <xf numFmtId="0" fontId="172" fillId="0" borderId="4" xfId="6" applyFont="1" applyBorder="1" applyAlignment="1">
      <alignment vertical="center" wrapText="1"/>
    </xf>
    <xf numFmtId="0" fontId="6" fillId="8" borderId="7" xfId="6" applyFont="1" applyFill="1" applyBorder="1" applyAlignment="1">
      <alignment horizontal="center" vertical="center" wrapText="1"/>
    </xf>
    <xf numFmtId="0" fontId="6" fillId="51" borderId="4" xfId="6" applyFont="1" applyFill="1" applyBorder="1" applyAlignment="1">
      <alignment horizontal="center" vertical="center" wrapText="1"/>
    </xf>
    <xf numFmtId="0" fontId="40" fillId="8" borderId="4" xfId="6" applyFont="1" applyFill="1" applyBorder="1" applyAlignment="1">
      <alignment horizontal="center" vertical="center" wrapText="1"/>
    </xf>
    <xf numFmtId="0" fontId="6" fillId="0" borderId="21" xfId="6" applyFont="1" applyBorder="1" applyAlignment="1">
      <alignment horizontal="center" vertical="center" wrapText="1"/>
    </xf>
    <xf numFmtId="0" fontId="6" fillId="25" borderId="23" xfId="6" applyFont="1" applyFill="1" applyBorder="1" applyAlignment="1">
      <alignment horizontal="center" vertical="center" wrapText="1"/>
    </xf>
    <xf numFmtId="0" fontId="6" fillId="8" borderId="5" xfId="6" applyFont="1" applyFill="1" applyBorder="1" applyAlignment="1">
      <alignment horizontal="center" vertical="center" wrapText="1"/>
    </xf>
    <xf numFmtId="0" fontId="6" fillId="0" borderId="1" xfId="6" applyFont="1" applyBorder="1" applyAlignment="1">
      <alignment horizontal="center" vertical="center" wrapText="1"/>
    </xf>
    <xf numFmtId="0" fontId="76" fillId="9" borderId="4" xfId="6" applyFont="1" applyFill="1" applyBorder="1" applyAlignment="1">
      <alignment horizontal="center" vertical="center" wrapText="1"/>
    </xf>
    <xf numFmtId="0" fontId="76" fillId="11" borderId="4" xfId="6" applyFont="1" applyFill="1" applyBorder="1" applyAlignment="1">
      <alignment horizontal="center" vertical="center"/>
    </xf>
    <xf numFmtId="0" fontId="76" fillId="12" borderId="4" xfId="6" applyFont="1" applyFill="1" applyBorder="1" applyAlignment="1">
      <alignment horizontal="center" vertical="center"/>
    </xf>
    <xf numFmtId="0" fontId="76" fillId="13" borderId="4" xfId="6" applyFont="1" applyFill="1" applyBorder="1" applyAlignment="1">
      <alignment horizontal="center" vertical="center"/>
    </xf>
    <xf numFmtId="0" fontId="76" fillId="14" borderId="4" xfId="6" applyFont="1" applyFill="1" applyBorder="1" applyAlignment="1">
      <alignment horizontal="center" vertical="center"/>
    </xf>
    <xf numFmtId="0" fontId="76" fillId="15" borderId="4" xfId="6" applyFont="1" applyFill="1" applyBorder="1" applyAlignment="1">
      <alignment horizontal="center" vertical="center"/>
    </xf>
    <xf numFmtId="0" fontId="76" fillId="0" borderId="4" xfId="6" applyFont="1" applyBorder="1"/>
    <xf numFmtId="0" fontId="173" fillId="25" borderId="4" xfId="6" applyFont="1" applyFill="1" applyBorder="1" applyAlignment="1">
      <alignment horizontal="center" vertical="center" wrapText="1"/>
    </xf>
    <xf numFmtId="0" fontId="17" fillId="0" borderId="4" xfId="6" applyFont="1" applyBorder="1" applyAlignment="1">
      <alignment horizontal="center" wrapText="1"/>
    </xf>
    <xf numFmtId="0" fontId="6" fillId="44" borderId="4" xfId="6" applyFont="1" applyFill="1" applyBorder="1" applyAlignment="1">
      <alignment horizontal="center" vertical="center" wrapText="1"/>
    </xf>
    <xf numFmtId="0" fontId="3" fillId="44" borderId="4" xfId="6" applyFont="1" applyFill="1" applyBorder="1" applyAlignment="1">
      <alignment vertical="center" wrapText="1"/>
    </xf>
    <xf numFmtId="0" fontId="2" fillId="44" borderId="4" xfId="6" applyFont="1" applyFill="1" applyBorder="1" applyAlignment="1">
      <alignment vertical="center" wrapText="1"/>
    </xf>
    <xf numFmtId="0" fontId="31" fillId="44" borderId="4" xfId="6" applyFont="1" applyFill="1" applyBorder="1" applyAlignment="1">
      <alignment horizontal="center" vertical="center" wrapText="1"/>
    </xf>
    <xf numFmtId="0" fontId="3" fillId="70" borderId="4" xfId="6" applyFont="1" applyFill="1" applyBorder="1" applyAlignment="1">
      <alignment vertical="center" wrapText="1"/>
    </xf>
    <xf numFmtId="0" fontId="31" fillId="70" borderId="4" xfId="6" applyFont="1" applyFill="1" applyBorder="1" applyAlignment="1">
      <alignment horizontal="center" vertical="center" wrapText="1"/>
    </xf>
    <xf numFmtId="0" fontId="70" fillId="18" borderId="4" xfId="6" applyFont="1" applyFill="1" applyBorder="1" applyAlignment="1">
      <alignment horizontal="center" vertical="center"/>
    </xf>
    <xf numFmtId="0" fontId="30" fillId="0" borderId="4" xfId="7" applyBorder="1" applyAlignment="1" applyProtection="1">
      <alignment vertical="center" wrapText="1"/>
    </xf>
    <xf numFmtId="0" fontId="174" fillId="0" borderId="4" xfId="6" applyFont="1" applyBorder="1" applyAlignment="1">
      <alignment horizontal="center" vertical="center" wrapText="1"/>
    </xf>
    <xf numFmtId="0" fontId="175" fillId="0" borderId="4" xfId="6" applyFont="1" applyBorder="1" applyAlignment="1">
      <alignment horizontal="center" vertical="center" wrapText="1"/>
    </xf>
    <xf numFmtId="0" fontId="146" fillId="0" borderId="4" xfId="6" applyFont="1" applyFill="1" applyBorder="1" applyAlignment="1">
      <alignment vertical="center" wrapText="1"/>
    </xf>
    <xf numFmtId="0" fontId="176" fillId="0" borderId="4" xfId="6" applyFont="1" applyFill="1" applyBorder="1" applyAlignment="1">
      <alignment horizontal="center" vertical="center" wrapText="1"/>
    </xf>
    <xf numFmtId="0" fontId="143" fillId="0" borderId="4" xfId="6" applyFont="1" applyFill="1" applyBorder="1" applyAlignment="1">
      <alignment vertical="center" wrapText="1"/>
    </xf>
    <xf numFmtId="0" fontId="145" fillId="0" borderId="4" xfId="6" applyFont="1" applyFill="1" applyBorder="1" applyAlignment="1">
      <alignment horizontal="center" vertical="center" wrapText="1"/>
    </xf>
    <xf numFmtId="0" fontId="146" fillId="0" borderId="4" xfId="6" applyFont="1" applyBorder="1" applyAlignment="1">
      <alignment vertical="center" wrapText="1"/>
    </xf>
    <xf numFmtId="0" fontId="145" fillId="0" borderId="4" xfId="6" applyFont="1" applyBorder="1" applyAlignment="1">
      <alignment horizontal="center" wrapText="1"/>
    </xf>
    <xf numFmtId="0" fontId="146" fillId="45" borderId="4" xfId="6" applyFont="1" applyFill="1" applyBorder="1" applyAlignment="1">
      <alignment horizontal="center" vertical="center"/>
    </xf>
    <xf numFmtId="0" fontId="177" fillId="0" borderId="4" xfId="6" applyFont="1" applyBorder="1" applyAlignment="1">
      <alignment horizontal="center" vertical="center" wrapText="1"/>
    </xf>
    <xf numFmtId="0" fontId="59" fillId="0" borderId="4" xfId="6" applyFont="1" applyBorder="1" applyAlignment="1">
      <alignment horizontal="center" vertical="center" wrapText="1"/>
    </xf>
    <xf numFmtId="0" fontId="6" fillId="0" borderId="4" xfId="6" applyFont="1" applyBorder="1" applyAlignment="1">
      <alignment vertical="center" wrapText="1"/>
    </xf>
    <xf numFmtId="0" fontId="2" fillId="0" borderId="4" xfId="6" applyFont="1" applyBorder="1" applyAlignment="1">
      <alignment horizontal="center" wrapText="1"/>
    </xf>
    <xf numFmtId="0" fontId="178" fillId="0" borderId="4" xfId="6" applyFont="1" applyBorder="1" applyAlignment="1">
      <alignment vertical="center" wrapText="1"/>
    </xf>
    <xf numFmtId="0" fontId="3" fillId="0" borderId="2" xfId="0" applyFont="1" applyBorder="1" applyAlignment="1">
      <alignment horizontal="center"/>
    </xf>
    <xf numFmtId="0" fontId="2" fillId="0" borderId="11" xfId="6" applyFont="1" applyBorder="1" applyAlignment="1">
      <alignment wrapText="1"/>
    </xf>
    <xf numFmtId="0" fontId="2" fillId="0" borderId="12" xfId="6" applyFont="1" applyBorder="1" applyAlignment="1">
      <alignment wrapText="1"/>
    </xf>
    <xf numFmtId="0" fontId="3" fillId="18" borderId="13" xfId="6" applyFont="1" applyFill="1" applyBorder="1" applyAlignment="1">
      <alignment vertical="center" wrapText="1"/>
    </xf>
    <xf numFmtId="0" fontId="3" fillId="18" borderId="15" xfId="6" applyFont="1" applyFill="1" applyBorder="1" applyAlignment="1">
      <alignment vertical="center" wrapText="1"/>
    </xf>
    <xf numFmtId="0" fontId="30" fillId="0" borderId="11" xfId="7" applyBorder="1" applyAlignment="1" applyProtection="1">
      <alignment wrapText="1"/>
    </xf>
    <xf numFmtId="0" fontId="30" fillId="0" borderId="14" xfId="7" applyBorder="1" applyAlignment="1" applyProtection="1">
      <alignment wrapText="1"/>
    </xf>
    <xf numFmtId="0" fontId="30" fillId="0" borderId="12" xfId="7" applyBorder="1" applyAlignment="1" applyProtection="1">
      <alignment wrapText="1"/>
    </xf>
  </cellXfs>
  <cellStyles count="9">
    <cellStyle name="Lien hypertexte" xfId="1" builtinId="8"/>
    <cellStyle name="Lien hypertexte 2" xfId="3"/>
    <cellStyle name="Lien hypertexte 3" xfId="5"/>
    <cellStyle name="Lien hypertexte 4" xfId="7"/>
    <cellStyle name="Normal" xfId="0" builtinId="0"/>
    <cellStyle name="Normal 2" xfId="2"/>
    <cellStyle name="Normal 2 2" xfId="8"/>
    <cellStyle name="Normal 3" xfId="4"/>
    <cellStyle name="Normal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archpedi.jamanetwork.com/article.aspx?articleid=1761544" TargetMode="External"/><Relationship Id="rId18" Type="http://schemas.openxmlformats.org/officeDocument/2006/relationships/hyperlink" Target="http://www.grandir.sidaction.org/ressources-thematiques/psychologie/" TargetMode="External"/><Relationship Id="rId26" Type="http://schemas.openxmlformats.org/officeDocument/2006/relationships/hyperlink" Target="https://www.gov.uk/dfid-research-outputs" TargetMode="External"/><Relationship Id="rId39" Type="http://schemas.openxmlformats.org/officeDocument/2006/relationships/hyperlink" Target="http://cerdi.org/journees-economistes-francais-sante-programme.html" TargetMode="External"/><Relationship Id="rId21" Type="http://schemas.openxmlformats.org/officeDocument/2006/relationships/hyperlink" Target="https://www.youtube.com/watch?v=l7TONauJGfc" TargetMode="External"/><Relationship Id="rId34" Type="http://schemas.openxmlformats.org/officeDocument/2006/relationships/hyperlink" Target="http://practicalinitiatives.org/" TargetMode="External"/><Relationship Id="rId42" Type="http://schemas.openxmlformats.org/officeDocument/2006/relationships/hyperlink" Target="http://unesdoc.unesco.org/images/0013/001378/137882fo.pdf" TargetMode="External"/><Relationship Id="rId47" Type="http://schemas.openxmlformats.org/officeDocument/2006/relationships/hyperlink" Target="http://archive.unu.edu/unupress/food/V201e/ch02.htm" TargetMode="External"/><Relationship Id="rId50" Type="http://schemas.openxmlformats.org/officeDocument/2006/relationships/hyperlink" Target="http://www.eclm.fr/ouvrage-77.html" TargetMode="External"/><Relationship Id="rId55" Type="http://schemas.openxmlformats.org/officeDocument/2006/relationships/printerSettings" Target="../printerSettings/printerSettings1.bin"/><Relationship Id="rId7" Type="http://schemas.openxmlformats.org/officeDocument/2006/relationships/hyperlink" Target="http://www.cairn.info/article.php?ID_REVUE=RFP&amp;ID_NUMPUBLIE=RFP_682&amp;ID_ARTICLE=RFP_682_0511" TargetMode="External"/><Relationship Id="rId12" Type="http://schemas.openxmlformats.org/officeDocument/2006/relationships/hyperlink" Target="http://www.povertyenvironment.net/content/linking-poverty-and-environment-evidence-slums-philippine-cities" TargetMode="External"/><Relationship Id="rId17" Type="http://schemas.openxmlformats.org/officeDocument/2006/relationships/hyperlink" Target="http://cdp.sagepub.com/content/22/3/233.abstract" TargetMode="External"/><Relationship Id="rId25" Type="http://schemas.openxmlformats.org/officeDocument/2006/relationships/hyperlink" Target="http://www.3ieimpact.org/" TargetMode="External"/><Relationship Id="rId33" Type="http://schemas.openxmlformats.org/officeDocument/2006/relationships/hyperlink" Target="http://www.tools4dev.org/resources/free-online-courses-for-international-development-professionals/" TargetMode="External"/><Relationship Id="rId38" Type="http://schemas.openxmlformats.org/officeDocument/2006/relationships/hyperlink" Target="https://resources.cawst.org/" TargetMode="External"/><Relationship Id="rId46" Type="http://schemas.openxmlformats.org/officeDocument/2006/relationships/hyperlink" Target="http://unesdoc.unesco.org/images/0010/001091/109156fb.pdf" TargetMode="External"/><Relationship Id="rId2" Type="http://schemas.openxmlformats.org/officeDocument/2006/relationships/hyperlink" Target="http://www.cairn.info/article.php?ID_REVUE=GS&amp;ID_NUMPUBLIE=GS_105&amp;ID_ARTICLE=GS_105_0011" TargetMode="External"/><Relationship Id="rId16" Type="http://schemas.openxmlformats.org/officeDocument/2006/relationships/hyperlink" Target="http://www.psychologie-positive.net/IMG/pdf/SEP_2004_COPIE_FRANCE_Les_applications_du_sentiment_d_efficacite_personnelle_J-_Lecomte_.pdf" TargetMode="External"/><Relationship Id="rId20" Type="http://schemas.openxmlformats.org/officeDocument/2006/relationships/hyperlink" Target="https://www.youtube.com/watch?v=bIjRxdN-kL8" TargetMode="External"/><Relationship Id="rId29" Type="http://schemas.openxmlformats.org/officeDocument/2006/relationships/hyperlink" Target="http://www.povertyactionlab.org/" TargetMode="External"/><Relationship Id="rId41" Type="http://schemas.openxmlformats.org/officeDocument/2006/relationships/hyperlink" Target="http://www.entreprendreausud.org/" TargetMode="External"/><Relationship Id="rId54" Type="http://schemas.openxmlformats.org/officeDocument/2006/relationships/hyperlink" Target="6_Social/1_Francais/4_Atelier%20enfants%20et%20adolescents/A_2004_Social_Ateliers%20enfants%20et%20ados_Outils%20p&#233;dago_Video%20pouponniere_Loczy" TargetMode="External"/><Relationship Id="rId1" Type="http://schemas.openxmlformats.org/officeDocument/2006/relationships/hyperlink" Target="http://www.cairn.info/article.php?ID_REVUE=GS&amp;ID_NUMPUBLIE=GS_105&amp;ID_ARTICLE=GS_105_0011" TargetMode="External"/><Relationship Id="rId6" Type="http://schemas.openxmlformats.org/officeDocument/2006/relationships/hyperlink" Target="http://webcache.googleusercontent.com/search?q=cache:SR6DqNUyWLEJ:lirsa.cnam.fr/servlet/com.univ.collaboratif.utils.LectureFichiergw%3FID_FICHIER%3D1295877018063+&amp;cd=1&amp;hl=en&amp;ct=clnk&amp;gl=fr" TargetMode="External"/><Relationship Id="rId11" Type="http://schemas.openxmlformats.org/officeDocument/2006/relationships/hyperlink" Target="https://www.youtube.com/watch?v=Vg04KWHWH5o&amp;feature=youtu.be" TargetMode="External"/><Relationship Id="rId24" Type="http://schemas.openxmlformats.org/officeDocument/2006/relationships/hyperlink" Target="http://www.interaide.org/pratiques/content/liens-vers-des-sites-web-sante-generalistes-web-links-health-and-other-topics" TargetMode="External"/><Relationship Id="rId32" Type="http://schemas.openxmlformats.org/officeDocument/2006/relationships/hyperlink" Target="http://www.tools4dev.org/" TargetMode="External"/><Relationship Id="rId37" Type="http://schemas.openxmlformats.org/officeDocument/2006/relationships/hyperlink" Target="http://interaide.org/health/malawi/" TargetMode="External"/><Relationship Id="rId40" Type="http://schemas.openxmlformats.org/officeDocument/2006/relationships/hyperlink" Target="http://cerdi.org/uploads/sfCmsContent/html/194/Appaixppt.pdf" TargetMode="External"/><Relationship Id="rId45" Type="http://schemas.openxmlformats.org/officeDocument/2006/relationships/hyperlink" Target="http://unesdoc.unesco.org/images/0010/001010/101040eo.pdf" TargetMode="External"/><Relationship Id="rId53" Type="http://schemas.openxmlformats.org/officeDocument/2006/relationships/hyperlink" Target="http://www.inter-reseaux.org/IMG/article_PDF/article_a1988.pdf" TargetMode="External"/><Relationship Id="rId5" Type="http://schemas.openxmlformats.org/officeDocument/2006/relationships/hyperlink" Target="http://tecfa.unige.ch/tecfa/teaching/UVLibre/9900/bin71/conflit.htm" TargetMode="External"/><Relationship Id="rId15" Type="http://schemas.openxmlformats.org/officeDocument/2006/relationships/hyperlink" Target="http://library.unesco-iicba.org/English/HIV_AIDS/cdrom%20materials/navigation%20pages/School%20Health%20Education.htm" TargetMode="External"/><Relationship Id="rId23" Type="http://schemas.openxmlformats.org/officeDocument/2006/relationships/hyperlink" Target="http://www.interaide.org/pratiques/download/file/fid/1829" TargetMode="External"/><Relationship Id="rId28" Type="http://schemas.openxmlformats.org/officeDocument/2006/relationships/hyperlink" Target="http://www.campbellcollaboration.org/library.php" TargetMode="External"/><Relationship Id="rId36" Type="http://schemas.openxmlformats.org/officeDocument/2006/relationships/hyperlink" Target="https://dec.usaid.gov/dec/home/Default.aspx" TargetMode="External"/><Relationship Id="rId49" Type="http://schemas.openxmlformats.org/officeDocument/2006/relationships/hyperlink" Target="http://www.alliance21.org/2003/IMG/rtf/2_conseils.rtf" TargetMode="External"/><Relationship Id="rId10" Type="http://schemas.openxmlformats.org/officeDocument/2006/relationships/hyperlink" Target="http://www.plosone.org/article/info%3Adoi%2F10.1371%2Fjournal.pone.0052615" TargetMode="External"/><Relationship Id="rId19" Type="http://schemas.openxmlformats.org/officeDocument/2006/relationships/hyperlink" Target="http://www.fondationmustela.com/guides-pour-les-parents" TargetMode="External"/><Relationship Id="rId31" Type="http://schemas.openxmlformats.org/officeDocument/2006/relationships/hyperlink" Target="http://www.k4health.org/" TargetMode="External"/><Relationship Id="rId44" Type="http://schemas.openxmlformats.org/officeDocument/2006/relationships/hyperlink" Target="http://publishing.unesco.org/details.aspx?Code_Livre=2518" TargetMode="External"/><Relationship Id="rId52" Type="http://schemas.openxmlformats.org/officeDocument/2006/relationships/hyperlink" Target="http://www.d-p-h.info/article176_fr.html" TargetMode="External"/><Relationship Id="rId4" Type="http://schemas.openxmlformats.org/officeDocument/2006/relationships/hyperlink" Target="http://whqlibdoc.who.int/hq/2001/WHO_MSD_MSB_01.6b.pdf" TargetMode="External"/><Relationship Id="rId9" Type="http://schemas.openxmlformats.org/officeDocument/2006/relationships/hyperlink" Target="http://www.icrc.org/eng/assets/files/other/irrc_848_blaauw_virpi.pdf" TargetMode="External"/><Relationship Id="rId14" Type="http://schemas.openxmlformats.org/officeDocument/2006/relationships/hyperlink" Target="http://science.sciencemag.org/content/341/6149/976" TargetMode="External"/><Relationship Id="rId22" Type="http://schemas.openxmlformats.org/officeDocument/2006/relationships/hyperlink" Target="http://www.suzanne-robert-ouvray.fr/wp-content/uploads/2015/09/LE-CORPS-RESSOURCE.pdf" TargetMode="External"/><Relationship Id="rId27" Type="http://schemas.openxmlformats.org/officeDocument/2006/relationships/hyperlink" Target="http://www.thecochranelibrary.com/view/0/index.html" TargetMode="External"/><Relationship Id="rId30" Type="http://schemas.openxmlformats.org/officeDocument/2006/relationships/hyperlink" Target="http://www.givewell.org/" TargetMode="External"/><Relationship Id="rId35" Type="http://schemas.openxmlformats.org/officeDocument/2006/relationships/hyperlink" Target="http://www.admittingfailure.com/" TargetMode="External"/><Relationship Id="rId43" Type="http://schemas.openxmlformats.org/officeDocument/2006/relationships/hyperlink" Target="http://unesdoc.unesco.org/images/0013/001362/136280e.pdf" TargetMode="External"/><Relationship Id="rId48" Type="http://schemas.openxmlformats.org/officeDocument/2006/relationships/hyperlink" Target="http://unesdoc.unesco.org/images/0008/000869/086965eo.pdf" TargetMode="External"/><Relationship Id="rId8" Type="http://schemas.openxmlformats.org/officeDocument/2006/relationships/hyperlink" Target="http://www.harmattan.fr/index.asp?navig=catalogue&amp;obj=livre&amp;no=6404" TargetMode="External"/><Relationship Id="rId51" Type="http://schemas.openxmlformats.org/officeDocument/2006/relationships/hyperlink" Target="http://www.eclm.fr/ouvrage-60.html" TargetMode="External"/><Relationship Id="rId3" Type="http://schemas.openxmlformats.org/officeDocument/2006/relationships/hyperlink" Target="http://whqlibdoc.who.int/hq/2001/WHO_MSD_MSB_01.6a.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unesdoc.unesco.org/images/0011/001185/118511eb.pdf" TargetMode="External"/><Relationship Id="rId3" Type="http://schemas.openxmlformats.org/officeDocument/2006/relationships/hyperlink" Target="http://unesdoc.unesco.org/images/0008/000869/086965eo.pdf" TargetMode="External"/><Relationship Id="rId7" Type="http://schemas.openxmlformats.org/officeDocument/2006/relationships/hyperlink" Target="http://www.gret.org/wp-content/uploads/cooperer15.pdf" TargetMode="External"/><Relationship Id="rId2" Type="http://schemas.openxmlformats.org/officeDocument/2006/relationships/hyperlink" Target="http://unesdoc.unesco.org/images/0008/000869/086965eo.pdf" TargetMode="External"/><Relationship Id="rId1" Type="http://schemas.openxmlformats.org/officeDocument/2006/relationships/hyperlink" Target="http://www.f3e.asso.fr/etudeval/capitalisation/cap_det.htm" TargetMode="External"/><Relationship Id="rId6" Type="http://schemas.openxmlformats.org/officeDocument/2006/relationships/hyperlink" Target="http://www.unesco.org/education/pdf/335_40a.pdf" TargetMode="External"/><Relationship Id="rId5" Type="http://schemas.openxmlformats.org/officeDocument/2006/relationships/hyperlink" Target="http://www.unesco.org/education/pdf/21_20_f.pdf" TargetMode="External"/><Relationship Id="rId10" Type="http://schemas.openxmlformats.org/officeDocument/2006/relationships/printerSettings" Target="../printerSettings/printerSettings2.bin"/><Relationship Id="rId4" Type="http://schemas.openxmlformats.org/officeDocument/2006/relationships/hyperlink" Target="http://unesdoc.unesco.org/images/0010/001055/105505e.pdf" TargetMode="External"/><Relationship Id="rId9" Type="http://schemas.openxmlformats.org/officeDocument/2006/relationships/hyperlink" Target="http://www.coordinationsud.org/document-ressource/guide-synergie-quali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H246"/>
  <sheetViews>
    <sheetView tabSelected="1" workbookViewId="0">
      <pane ySplit="4" topLeftCell="A5" activePane="bottomLeft" state="frozenSplit"/>
      <selection pane="bottomLeft" activeCell="F2" sqref="F2"/>
    </sheetView>
  </sheetViews>
  <sheetFormatPr baseColWidth="10" defaultRowHeight="12.75" x14ac:dyDescent="0.2"/>
  <cols>
    <col min="1" max="1" width="16.7109375" bestFit="1" customWidth="1"/>
    <col min="2" max="2" width="7.5703125" customWidth="1"/>
    <col min="3" max="3" width="9.28515625" customWidth="1"/>
    <col min="4" max="4" width="13.7109375" customWidth="1"/>
    <col min="5" max="5" width="11" customWidth="1"/>
    <col min="6" max="6" width="26.28515625" customWidth="1"/>
    <col min="7" max="7" width="28.140625" customWidth="1"/>
    <col min="8" max="8" width="40.28515625" customWidth="1"/>
  </cols>
  <sheetData>
    <row r="1" spans="1:8" x14ac:dyDescent="0.2">
      <c r="A1" s="29" t="str">
        <f>Langue!$A$2</f>
        <v>Language</v>
      </c>
      <c r="B1" s="20"/>
      <c r="C1" s="20"/>
      <c r="D1" s="20"/>
      <c r="E1" s="20"/>
      <c r="F1" s="20"/>
      <c r="G1" s="20"/>
      <c r="H1" s="20"/>
    </row>
    <row r="2" spans="1:8" x14ac:dyDescent="0.2">
      <c r="A2" s="34" t="s">
        <v>228</v>
      </c>
      <c r="B2" s="21"/>
      <c r="C2" s="21"/>
      <c r="D2" s="21"/>
      <c r="E2" s="21"/>
      <c r="F2" s="21"/>
      <c r="G2" s="21"/>
      <c r="H2" s="21"/>
    </row>
    <row r="3" spans="1:8" x14ac:dyDescent="0.2">
      <c r="B3" s="20"/>
      <c r="C3" s="20"/>
      <c r="D3" s="20"/>
      <c r="E3" s="20"/>
    </row>
    <row r="4" spans="1:8" x14ac:dyDescent="0.2">
      <c r="A4" s="23" t="str">
        <f>Langue!A2</f>
        <v>Language</v>
      </c>
      <c r="B4" s="23" t="s">
        <v>232</v>
      </c>
      <c r="C4" s="23" t="str">
        <f>Langue!A3</f>
        <v>Topic 1</v>
      </c>
      <c r="D4" s="23" t="str">
        <f>Langue!A4</f>
        <v>Topic 2</v>
      </c>
      <c r="E4" s="23" t="str">
        <f>Langue!A6</f>
        <v>Relevance</v>
      </c>
      <c r="F4" s="23" t="str">
        <f>Langue!A5</f>
        <v>Title</v>
      </c>
      <c r="G4" s="23" t="s">
        <v>230</v>
      </c>
      <c r="H4" s="23" t="str">
        <f>Langue!A7</f>
        <v>Comments</v>
      </c>
    </row>
    <row r="5" spans="1:8" ht="76.5" customHeight="1" x14ac:dyDescent="0.2">
      <c r="A5" s="37" t="s">
        <v>227</v>
      </c>
      <c r="B5" s="37" t="s">
        <v>245</v>
      </c>
      <c r="C5" s="27" t="s">
        <v>470</v>
      </c>
      <c r="D5" s="38" t="s">
        <v>492</v>
      </c>
      <c r="E5" s="39" t="s">
        <v>265</v>
      </c>
      <c r="F5" s="45" t="s">
        <v>598</v>
      </c>
      <c r="G5" s="47" t="s">
        <v>599</v>
      </c>
      <c r="H5" s="49" t="s">
        <v>600</v>
      </c>
    </row>
    <row r="6" spans="1:8" ht="76.5" x14ac:dyDescent="0.2">
      <c r="A6" s="27" t="s">
        <v>227</v>
      </c>
      <c r="B6" s="27" t="s">
        <v>245</v>
      </c>
      <c r="C6" s="27" t="s">
        <v>470</v>
      </c>
      <c r="D6" s="38" t="s">
        <v>492</v>
      </c>
      <c r="E6" s="25" t="s">
        <v>265</v>
      </c>
      <c r="F6" s="2" t="s">
        <v>741</v>
      </c>
      <c r="G6" s="31" t="s">
        <v>601</v>
      </c>
      <c r="H6" s="1" t="s">
        <v>602</v>
      </c>
    </row>
    <row r="7" spans="1:8" ht="63.75" x14ac:dyDescent="0.2">
      <c r="A7" s="27" t="s">
        <v>227</v>
      </c>
      <c r="B7" s="27" t="s">
        <v>245</v>
      </c>
      <c r="C7" s="27" t="s">
        <v>470</v>
      </c>
      <c r="D7" s="38" t="s">
        <v>490</v>
      </c>
      <c r="E7" s="25" t="s">
        <v>265</v>
      </c>
      <c r="F7" s="2" t="s">
        <v>603</v>
      </c>
      <c r="G7" s="31" t="s">
        <v>604</v>
      </c>
      <c r="H7" s="1" t="s">
        <v>605</v>
      </c>
    </row>
    <row r="8" spans="1:8" ht="76.5" x14ac:dyDescent="0.2">
      <c r="A8" s="27" t="s">
        <v>228</v>
      </c>
      <c r="B8" s="27" t="s">
        <v>246</v>
      </c>
      <c r="C8" s="27" t="s">
        <v>470</v>
      </c>
      <c r="D8" s="38" t="s">
        <v>487</v>
      </c>
      <c r="E8" s="25" t="s">
        <v>265</v>
      </c>
      <c r="F8" s="2" t="s">
        <v>606</v>
      </c>
      <c r="G8" s="31" t="s">
        <v>607</v>
      </c>
      <c r="H8" s="1" t="s">
        <v>608</v>
      </c>
    </row>
    <row r="9" spans="1:8" ht="38.25" x14ac:dyDescent="0.2">
      <c r="A9" s="27" t="s">
        <v>227</v>
      </c>
      <c r="B9" s="27" t="s">
        <v>245</v>
      </c>
      <c r="C9" s="27" t="s">
        <v>470</v>
      </c>
      <c r="D9" s="38" t="s">
        <v>486</v>
      </c>
      <c r="E9" s="25" t="s">
        <v>265</v>
      </c>
      <c r="F9" s="2" t="s">
        <v>609</v>
      </c>
      <c r="G9" s="31" t="s">
        <v>610</v>
      </c>
      <c r="H9" s="1"/>
    </row>
    <row r="10" spans="1:8" ht="38.25" x14ac:dyDescent="0.2">
      <c r="A10" s="27" t="s">
        <v>227</v>
      </c>
      <c r="B10" s="27" t="s">
        <v>245</v>
      </c>
      <c r="C10" s="27" t="s">
        <v>470</v>
      </c>
      <c r="D10" s="38" t="s">
        <v>490</v>
      </c>
      <c r="E10" s="25" t="s">
        <v>265</v>
      </c>
      <c r="F10" s="2" t="s">
        <v>611</v>
      </c>
      <c r="G10" s="31" t="s">
        <v>612</v>
      </c>
      <c r="H10" s="1" t="s">
        <v>613</v>
      </c>
    </row>
    <row r="11" spans="1:8" ht="38.25" x14ac:dyDescent="0.2">
      <c r="A11" s="27" t="s">
        <v>227</v>
      </c>
      <c r="B11" s="27" t="s">
        <v>245</v>
      </c>
      <c r="C11" s="27" t="s">
        <v>470</v>
      </c>
      <c r="D11" s="38" t="s">
        <v>490</v>
      </c>
      <c r="E11" s="25" t="s">
        <v>265</v>
      </c>
      <c r="F11" s="2" t="s">
        <v>614</v>
      </c>
      <c r="G11" s="31" t="s">
        <v>615</v>
      </c>
      <c r="H11" s="1" t="s">
        <v>613</v>
      </c>
    </row>
    <row r="12" spans="1:8" ht="38.25" x14ac:dyDescent="0.2">
      <c r="A12" s="27" t="s">
        <v>227</v>
      </c>
      <c r="B12" s="27" t="s">
        <v>245</v>
      </c>
      <c r="C12" s="27" t="s">
        <v>470</v>
      </c>
      <c r="D12" s="38" t="s">
        <v>490</v>
      </c>
      <c r="E12" s="25" t="s">
        <v>265</v>
      </c>
      <c r="F12" s="2" t="s">
        <v>616</v>
      </c>
      <c r="G12" s="31" t="s">
        <v>617</v>
      </c>
      <c r="H12" s="1" t="s">
        <v>613</v>
      </c>
    </row>
    <row r="13" spans="1:8" ht="89.25" x14ac:dyDescent="0.2">
      <c r="A13" s="27" t="s">
        <v>228</v>
      </c>
      <c r="B13" s="27" t="s">
        <v>246</v>
      </c>
      <c r="C13" s="27" t="s">
        <v>535</v>
      </c>
      <c r="D13" s="38" t="s">
        <v>536</v>
      </c>
      <c r="E13" s="25" t="s">
        <v>265</v>
      </c>
      <c r="F13" s="2" t="s">
        <v>568</v>
      </c>
      <c r="G13" s="31" t="s">
        <v>569</v>
      </c>
      <c r="H13" s="1" t="s">
        <v>570</v>
      </c>
    </row>
    <row r="14" spans="1:8" ht="63.75" x14ac:dyDescent="0.2">
      <c r="A14" s="27" t="s">
        <v>228</v>
      </c>
      <c r="B14" s="27" t="s">
        <v>245</v>
      </c>
      <c r="C14" s="27" t="s">
        <v>535</v>
      </c>
      <c r="D14" s="38" t="s">
        <v>536</v>
      </c>
      <c r="E14" s="25" t="s">
        <v>265</v>
      </c>
      <c r="F14" s="2" t="s">
        <v>589</v>
      </c>
      <c r="G14" s="31" t="s">
        <v>590</v>
      </c>
      <c r="H14" s="1" t="s">
        <v>591</v>
      </c>
    </row>
    <row r="15" spans="1:8" ht="51" x14ac:dyDescent="0.2">
      <c r="A15" s="27" t="s">
        <v>227</v>
      </c>
      <c r="B15" s="27" t="s">
        <v>357</v>
      </c>
      <c r="C15" s="27" t="s">
        <v>348</v>
      </c>
      <c r="D15" s="38" t="s">
        <v>520</v>
      </c>
      <c r="E15" s="25" t="s">
        <v>265</v>
      </c>
      <c r="F15" s="2" t="s">
        <v>385</v>
      </c>
      <c r="G15" s="13" t="s">
        <v>387</v>
      </c>
      <c r="H15" s="1" t="s">
        <v>386</v>
      </c>
    </row>
    <row r="16" spans="1:8" ht="51" x14ac:dyDescent="0.2">
      <c r="A16" s="27" t="s">
        <v>227</v>
      </c>
      <c r="B16" s="27" t="s">
        <v>245</v>
      </c>
      <c r="C16" s="27" t="s">
        <v>348</v>
      </c>
      <c r="D16" s="38" t="s">
        <v>524</v>
      </c>
      <c r="E16" s="25" t="s">
        <v>265</v>
      </c>
      <c r="F16" s="2" t="s">
        <v>680</v>
      </c>
      <c r="G16" s="31" t="s">
        <v>681</v>
      </c>
      <c r="H16" s="1" t="s">
        <v>682</v>
      </c>
    </row>
    <row r="17" spans="1:8" ht="51" x14ac:dyDescent="0.2">
      <c r="A17" s="27" t="s">
        <v>227</v>
      </c>
      <c r="B17" s="27" t="s">
        <v>245</v>
      </c>
      <c r="C17" s="27" t="s">
        <v>348</v>
      </c>
      <c r="D17" s="38" t="s">
        <v>524</v>
      </c>
      <c r="E17" s="25" t="s">
        <v>265</v>
      </c>
      <c r="F17" s="2" t="s">
        <v>686</v>
      </c>
      <c r="G17" s="31" t="s">
        <v>687</v>
      </c>
      <c r="H17" s="1" t="s">
        <v>688</v>
      </c>
    </row>
    <row r="18" spans="1:8" ht="51" x14ac:dyDescent="0.2">
      <c r="A18" s="27" t="s">
        <v>227</v>
      </c>
      <c r="B18" s="27" t="s">
        <v>245</v>
      </c>
      <c r="C18" s="27" t="s">
        <v>348</v>
      </c>
      <c r="D18" s="38" t="s">
        <v>524</v>
      </c>
      <c r="E18" s="25" t="s">
        <v>267</v>
      </c>
      <c r="F18" s="2" t="s">
        <v>735</v>
      </c>
      <c r="G18" s="31" t="s">
        <v>736</v>
      </c>
      <c r="H18" s="1" t="s">
        <v>737</v>
      </c>
    </row>
    <row r="19" spans="1:8" ht="51" x14ac:dyDescent="0.2">
      <c r="A19" s="27" t="s">
        <v>227</v>
      </c>
      <c r="B19" s="27" t="s">
        <v>245</v>
      </c>
      <c r="C19" s="27" t="s">
        <v>348</v>
      </c>
      <c r="D19" s="38" t="s">
        <v>524</v>
      </c>
      <c r="E19" s="25" t="s">
        <v>266</v>
      </c>
      <c r="F19" s="2" t="s">
        <v>738</v>
      </c>
      <c r="G19" s="31" t="s">
        <v>739</v>
      </c>
      <c r="H19" s="1" t="s">
        <v>740</v>
      </c>
    </row>
    <row r="20" spans="1:8" ht="76.5" x14ac:dyDescent="0.2">
      <c r="A20" s="27" t="s">
        <v>228</v>
      </c>
      <c r="B20" s="27" t="s">
        <v>246</v>
      </c>
      <c r="C20" s="27" t="s">
        <v>521</v>
      </c>
      <c r="D20" s="38" t="s">
        <v>525</v>
      </c>
      <c r="E20" s="25" t="s">
        <v>265</v>
      </c>
      <c r="F20" s="2" t="s">
        <v>595</v>
      </c>
      <c r="G20" s="31" t="s">
        <v>596</v>
      </c>
      <c r="H20" s="1" t="s">
        <v>597</v>
      </c>
    </row>
    <row r="21" spans="1:8" ht="51" x14ac:dyDescent="0.2">
      <c r="A21" s="27" t="s">
        <v>228</v>
      </c>
      <c r="B21" s="27" t="s">
        <v>246</v>
      </c>
      <c r="C21" s="27" t="s">
        <v>521</v>
      </c>
      <c r="D21" s="38" t="s">
        <v>525</v>
      </c>
      <c r="E21" s="25" t="s">
        <v>265</v>
      </c>
      <c r="F21" s="2" t="s">
        <v>683</v>
      </c>
      <c r="G21" s="31" t="s">
        <v>684</v>
      </c>
      <c r="H21" s="1" t="s">
        <v>685</v>
      </c>
    </row>
    <row r="22" spans="1:8" ht="89.25" x14ac:dyDescent="0.2">
      <c r="A22" s="27" t="s">
        <v>227</v>
      </c>
      <c r="B22" s="27" t="s">
        <v>245</v>
      </c>
      <c r="C22" s="27" t="s">
        <v>388</v>
      </c>
      <c r="D22" s="38" t="s">
        <v>518</v>
      </c>
      <c r="E22" s="25" t="s">
        <v>265</v>
      </c>
      <c r="F22" s="2" t="s">
        <v>392</v>
      </c>
      <c r="G22" s="31" t="s">
        <v>393</v>
      </c>
      <c r="H22" s="1" t="s">
        <v>430</v>
      </c>
    </row>
    <row r="23" spans="1:8" ht="76.5" x14ac:dyDescent="0.2">
      <c r="A23" s="27" t="s">
        <v>227</v>
      </c>
      <c r="B23" s="27" t="s">
        <v>245</v>
      </c>
      <c r="C23" s="27" t="s">
        <v>388</v>
      </c>
      <c r="D23" s="38" t="s">
        <v>514</v>
      </c>
      <c r="E23" s="25" t="s">
        <v>266</v>
      </c>
      <c r="F23" s="2" t="s">
        <v>427</v>
      </c>
      <c r="G23" s="31" t="s">
        <v>394</v>
      </c>
      <c r="H23" s="1" t="s">
        <v>395</v>
      </c>
    </row>
    <row r="24" spans="1:8" ht="51" x14ac:dyDescent="0.2">
      <c r="A24" s="27" t="s">
        <v>227</v>
      </c>
      <c r="B24" s="27" t="s">
        <v>247</v>
      </c>
      <c r="C24" s="27" t="s">
        <v>388</v>
      </c>
      <c r="D24" s="38" t="s">
        <v>514</v>
      </c>
      <c r="E24" s="25" t="s">
        <v>266</v>
      </c>
      <c r="F24" s="2" t="s">
        <v>396</v>
      </c>
      <c r="G24" s="31" t="s">
        <v>397</v>
      </c>
      <c r="H24" s="13" t="s">
        <v>398</v>
      </c>
    </row>
    <row r="25" spans="1:8" ht="38.25" x14ac:dyDescent="0.2">
      <c r="A25" s="27" t="s">
        <v>227</v>
      </c>
      <c r="B25" s="27" t="s">
        <v>245</v>
      </c>
      <c r="C25" s="27" t="s">
        <v>388</v>
      </c>
      <c r="D25" s="38" t="s">
        <v>518</v>
      </c>
      <c r="E25" s="25" t="s">
        <v>266</v>
      </c>
      <c r="F25" s="2" t="s">
        <v>399</v>
      </c>
      <c r="G25" s="31" t="s">
        <v>393</v>
      </c>
      <c r="H25" s="1" t="s">
        <v>391</v>
      </c>
    </row>
    <row r="26" spans="1:8" ht="76.5" x14ac:dyDescent="0.2">
      <c r="A26" s="27" t="s">
        <v>228</v>
      </c>
      <c r="B26" s="27" t="s">
        <v>246</v>
      </c>
      <c r="C26" s="27" t="s">
        <v>388</v>
      </c>
      <c r="D26" s="38" t="s">
        <v>519</v>
      </c>
      <c r="E26" s="25" t="s">
        <v>267</v>
      </c>
      <c r="F26" s="2" t="s">
        <v>400</v>
      </c>
      <c r="G26" s="31" t="s">
        <v>428</v>
      </c>
      <c r="H26" s="1" t="s">
        <v>429</v>
      </c>
    </row>
    <row r="27" spans="1:8" ht="38.25" x14ac:dyDescent="0.2">
      <c r="A27" s="27" t="s">
        <v>227</v>
      </c>
      <c r="B27" s="27" t="s">
        <v>247</v>
      </c>
      <c r="C27" s="27" t="s">
        <v>388</v>
      </c>
      <c r="D27" s="38" t="s">
        <v>518</v>
      </c>
      <c r="E27" s="25" t="s">
        <v>266</v>
      </c>
      <c r="F27" s="2" t="s">
        <v>167</v>
      </c>
      <c r="G27" s="31" t="s">
        <v>401</v>
      </c>
      <c r="H27" s="1" t="s">
        <v>402</v>
      </c>
    </row>
    <row r="28" spans="1:8" ht="63.75" x14ac:dyDescent="0.2">
      <c r="A28" s="27" t="s">
        <v>227</v>
      </c>
      <c r="B28" s="27" t="s">
        <v>247</v>
      </c>
      <c r="C28" s="27" t="s">
        <v>388</v>
      </c>
      <c r="D28" s="38" t="s">
        <v>514</v>
      </c>
      <c r="E28" s="25" t="s">
        <v>267</v>
      </c>
      <c r="F28" s="2" t="s">
        <v>403</v>
      </c>
      <c r="G28" s="13" t="s">
        <v>404</v>
      </c>
      <c r="H28" s="13"/>
    </row>
    <row r="29" spans="1:8" ht="25.5" x14ac:dyDescent="0.2">
      <c r="A29" s="27" t="s">
        <v>227</v>
      </c>
      <c r="B29" s="27" t="s">
        <v>245</v>
      </c>
      <c r="C29" s="27" t="s">
        <v>388</v>
      </c>
      <c r="D29" s="38" t="s">
        <v>518</v>
      </c>
      <c r="E29" s="25" t="s">
        <v>267</v>
      </c>
      <c r="F29" s="2" t="s">
        <v>405</v>
      </c>
      <c r="G29" s="31" t="s">
        <v>406</v>
      </c>
      <c r="H29" s="13"/>
    </row>
    <row r="30" spans="1:8" ht="51" x14ac:dyDescent="0.2">
      <c r="A30" s="27" t="s">
        <v>227</v>
      </c>
      <c r="B30" s="27" t="s">
        <v>245</v>
      </c>
      <c r="C30" s="27" t="s">
        <v>388</v>
      </c>
      <c r="D30" s="38" t="s">
        <v>518</v>
      </c>
      <c r="E30" s="25" t="s">
        <v>267</v>
      </c>
      <c r="F30" s="2" t="s">
        <v>407</v>
      </c>
      <c r="G30" s="31" t="s">
        <v>408</v>
      </c>
      <c r="H30" s="1"/>
    </row>
    <row r="31" spans="1:8" ht="51" x14ac:dyDescent="0.2">
      <c r="A31" s="27" t="s">
        <v>227</v>
      </c>
      <c r="B31" s="27" t="s">
        <v>247</v>
      </c>
      <c r="C31" s="27" t="s">
        <v>388</v>
      </c>
      <c r="D31" s="38" t="s">
        <v>514</v>
      </c>
      <c r="E31" s="25" t="s">
        <v>266</v>
      </c>
      <c r="F31" s="2" t="s">
        <v>409</v>
      </c>
      <c r="G31" s="13" t="s">
        <v>410</v>
      </c>
      <c r="H31" s="1" t="s">
        <v>411</v>
      </c>
    </row>
    <row r="32" spans="1:8" ht="51" x14ac:dyDescent="0.2">
      <c r="A32" s="27" t="s">
        <v>227</v>
      </c>
      <c r="B32" s="27" t="s">
        <v>245</v>
      </c>
      <c r="C32" s="27" t="s">
        <v>388</v>
      </c>
      <c r="D32" s="38" t="s">
        <v>514</v>
      </c>
      <c r="E32" s="25" t="s">
        <v>266</v>
      </c>
      <c r="F32" s="2" t="s">
        <v>412</v>
      </c>
      <c r="G32" s="31" t="s">
        <v>413</v>
      </c>
      <c r="H32" s="1" t="s">
        <v>414</v>
      </c>
    </row>
    <row r="33" spans="1:8" ht="76.5" x14ac:dyDescent="0.2">
      <c r="A33" s="27" t="s">
        <v>228</v>
      </c>
      <c r="B33" s="27" t="s">
        <v>247</v>
      </c>
      <c r="C33" s="27" t="s">
        <v>388</v>
      </c>
      <c r="D33" s="38" t="s">
        <v>515</v>
      </c>
      <c r="E33" s="25" t="s">
        <v>266</v>
      </c>
      <c r="F33" s="2" t="s">
        <v>415</v>
      </c>
      <c r="G33" s="13" t="s">
        <v>431</v>
      </c>
      <c r="H33" s="1" t="s">
        <v>432</v>
      </c>
    </row>
    <row r="34" spans="1:8" ht="63.75" x14ac:dyDescent="0.2">
      <c r="A34" s="27" t="s">
        <v>227</v>
      </c>
      <c r="B34" s="27" t="s">
        <v>247</v>
      </c>
      <c r="C34" s="27" t="s">
        <v>388</v>
      </c>
      <c r="D34" s="38" t="s">
        <v>512</v>
      </c>
      <c r="E34" s="25" t="s">
        <v>265</v>
      </c>
      <c r="F34" s="2" t="s">
        <v>416</v>
      </c>
      <c r="G34" s="13" t="s">
        <v>417</v>
      </c>
      <c r="H34" s="1" t="s">
        <v>418</v>
      </c>
    </row>
    <row r="35" spans="1:8" ht="89.25" x14ac:dyDescent="0.2">
      <c r="A35" s="27" t="s">
        <v>228</v>
      </c>
      <c r="B35" s="27" t="s">
        <v>247</v>
      </c>
      <c r="C35" s="27" t="s">
        <v>388</v>
      </c>
      <c r="D35" s="38" t="s">
        <v>515</v>
      </c>
      <c r="E35" s="25" t="s">
        <v>266</v>
      </c>
      <c r="F35" s="2" t="s">
        <v>419</v>
      </c>
      <c r="G35" s="13" t="s">
        <v>420</v>
      </c>
      <c r="H35" s="1" t="s">
        <v>433</v>
      </c>
    </row>
    <row r="36" spans="1:8" ht="63.75" x14ac:dyDescent="0.2">
      <c r="A36" s="27" t="s">
        <v>228</v>
      </c>
      <c r="B36" s="27" t="s">
        <v>247</v>
      </c>
      <c r="C36" s="27" t="s">
        <v>388</v>
      </c>
      <c r="D36" s="38" t="s">
        <v>515</v>
      </c>
      <c r="E36" s="25" t="s">
        <v>265</v>
      </c>
      <c r="F36" s="2" t="s">
        <v>421</v>
      </c>
      <c r="G36" s="13" t="s">
        <v>422</v>
      </c>
      <c r="H36" s="1" t="s">
        <v>434</v>
      </c>
    </row>
    <row r="37" spans="1:8" ht="76.5" x14ac:dyDescent="0.2">
      <c r="A37" s="27" t="s">
        <v>228</v>
      </c>
      <c r="B37" s="27" t="s">
        <v>246</v>
      </c>
      <c r="C37" s="27" t="s">
        <v>388</v>
      </c>
      <c r="D37" s="38" t="s">
        <v>515</v>
      </c>
      <c r="E37" s="25" t="s">
        <v>267</v>
      </c>
      <c r="F37" s="2" t="s">
        <v>423</v>
      </c>
      <c r="G37" s="31" t="s">
        <v>424</v>
      </c>
      <c r="H37" s="1" t="s">
        <v>435</v>
      </c>
    </row>
    <row r="38" spans="1:8" ht="38.25" x14ac:dyDescent="0.2">
      <c r="A38" s="27" t="s">
        <v>227</v>
      </c>
      <c r="B38" s="27" t="s">
        <v>245</v>
      </c>
      <c r="C38" s="27" t="s">
        <v>388</v>
      </c>
      <c r="D38" s="38" t="s">
        <v>551</v>
      </c>
      <c r="E38" s="25" t="s">
        <v>265</v>
      </c>
      <c r="F38" s="2" t="s">
        <v>658</v>
      </c>
      <c r="G38" s="31" t="s">
        <v>659</v>
      </c>
      <c r="H38" s="1" t="s">
        <v>660</v>
      </c>
    </row>
    <row r="39" spans="1:8" ht="76.5" x14ac:dyDescent="0.2">
      <c r="A39" s="27" t="s">
        <v>227</v>
      </c>
      <c r="B39" s="27" t="s">
        <v>245</v>
      </c>
      <c r="C39" s="27" t="s">
        <v>388</v>
      </c>
      <c r="D39" s="38" t="s">
        <v>512</v>
      </c>
      <c r="E39" s="25" t="s">
        <v>265</v>
      </c>
      <c r="F39" s="2" t="s">
        <v>661</v>
      </c>
      <c r="G39" s="31" t="s">
        <v>662</v>
      </c>
      <c r="H39" s="1" t="s">
        <v>663</v>
      </c>
    </row>
    <row r="40" spans="1:8" ht="63.75" x14ac:dyDescent="0.2">
      <c r="A40" s="27" t="s">
        <v>228</v>
      </c>
      <c r="B40" s="27" t="s">
        <v>248</v>
      </c>
      <c r="C40" s="27" t="s">
        <v>388</v>
      </c>
      <c r="D40" s="38" t="s">
        <v>513</v>
      </c>
      <c r="E40" s="25" t="s">
        <v>265</v>
      </c>
      <c r="F40" s="2" t="s">
        <v>664</v>
      </c>
      <c r="G40" s="31" t="s">
        <v>665</v>
      </c>
      <c r="H40" s="1" t="s">
        <v>666</v>
      </c>
    </row>
    <row r="41" spans="1:8" ht="102" x14ac:dyDescent="0.2">
      <c r="A41" s="27" t="s">
        <v>227</v>
      </c>
      <c r="B41" s="27" t="s">
        <v>245</v>
      </c>
      <c r="C41" s="27" t="s">
        <v>469</v>
      </c>
      <c r="D41" s="38" t="s">
        <v>478</v>
      </c>
      <c r="E41" s="25" t="s">
        <v>265</v>
      </c>
      <c r="F41" s="2" t="s">
        <v>592</v>
      </c>
      <c r="G41" s="31" t="s">
        <v>593</v>
      </c>
      <c r="H41" s="1" t="s">
        <v>594</v>
      </c>
    </row>
    <row r="42" spans="1:8" ht="89.25" x14ac:dyDescent="0.2">
      <c r="A42" s="27" t="s">
        <v>227</v>
      </c>
      <c r="B42" s="27" t="s">
        <v>245</v>
      </c>
      <c r="C42" s="27" t="s">
        <v>469</v>
      </c>
      <c r="D42" s="38" t="s">
        <v>480</v>
      </c>
      <c r="E42" s="25" t="s">
        <v>267</v>
      </c>
      <c r="F42" s="2" t="s">
        <v>637</v>
      </c>
      <c r="G42" s="31" t="s">
        <v>638</v>
      </c>
      <c r="H42" s="1" t="s">
        <v>639</v>
      </c>
    </row>
    <row r="43" spans="1:8" ht="63.75" x14ac:dyDescent="0.2">
      <c r="A43" s="27" t="s">
        <v>227</v>
      </c>
      <c r="B43" s="27" t="s">
        <v>245</v>
      </c>
      <c r="C43" s="27" t="s">
        <v>469</v>
      </c>
      <c r="D43" s="38" t="s">
        <v>473</v>
      </c>
      <c r="E43" s="25" t="s">
        <v>267</v>
      </c>
      <c r="F43" s="2" t="s">
        <v>640</v>
      </c>
      <c r="G43" s="31" t="s">
        <v>641</v>
      </c>
      <c r="H43" s="1" t="s">
        <v>642</v>
      </c>
    </row>
    <row r="44" spans="1:8" ht="76.5" x14ac:dyDescent="0.2">
      <c r="A44" s="27" t="s">
        <v>227</v>
      </c>
      <c r="B44" s="27" t="s">
        <v>245</v>
      </c>
      <c r="C44" s="27" t="s">
        <v>469</v>
      </c>
      <c r="D44" s="38" t="s">
        <v>473</v>
      </c>
      <c r="E44" s="25" t="s">
        <v>265</v>
      </c>
      <c r="F44" s="2" t="s">
        <v>643</v>
      </c>
      <c r="G44" s="31" t="s">
        <v>644</v>
      </c>
      <c r="H44" s="1" t="s">
        <v>645</v>
      </c>
    </row>
    <row r="45" spans="1:8" ht="51" x14ac:dyDescent="0.2">
      <c r="A45" s="27" t="s">
        <v>228</v>
      </c>
      <c r="B45" s="24" t="s">
        <v>246</v>
      </c>
      <c r="C45" s="24" t="s">
        <v>350</v>
      </c>
      <c r="D45" s="38" t="s">
        <v>503</v>
      </c>
      <c r="E45" s="22" t="s">
        <v>267</v>
      </c>
      <c r="F45" s="2" t="s">
        <v>31</v>
      </c>
      <c r="G45" s="32" t="s">
        <v>287</v>
      </c>
      <c r="H45" s="18" t="s">
        <v>288</v>
      </c>
    </row>
    <row r="46" spans="1:8" ht="63.75" x14ac:dyDescent="0.2">
      <c r="A46" s="27" t="s">
        <v>228</v>
      </c>
      <c r="B46" s="27" t="s">
        <v>247</v>
      </c>
      <c r="C46" s="27" t="s">
        <v>350</v>
      </c>
      <c r="D46" s="38" t="s">
        <v>507</v>
      </c>
      <c r="E46" s="25" t="s">
        <v>266</v>
      </c>
      <c r="F46" s="2" t="s">
        <v>326</v>
      </c>
      <c r="G46" s="13" t="s">
        <v>325</v>
      </c>
      <c r="H46" s="1" t="s">
        <v>327</v>
      </c>
    </row>
    <row r="47" spans="1:8" ht="25.5" x14ac:dyDescent="0.2">
      <c r="A47" s="27" t="s">
        <v>228</v>
      </c>
      <c r="B47" s="27" t="s">
        <v>358</v>
      </c>
      <c r="C47" s="27" t="s">
        <v>350</v>
      </c>
      <c r="D47" s="38" t="s">
        <v>553</v>
      </c>
      <c r="E47" s="25" t="s">
        <v>266</v>
      </c>
      <c r="F47" s="2" t="s">
        <v>371</v>
      </c>
      <c r="G47" s="36" t="s">
        <v>371</v>
      </c>
      <c r="H47" s="1" t="s">
        <v>363</v>
      </c>
    </row>
    <row r="48" spans="1:8" ht="25.5" x14ac:dyDescent="0.2">
      <c r="A48" s="27" t="s">
        <v>228</v>
      </c>
      <c r="B48" s="27" t="s">
        <v>358</v>
      </c>
      <c r="C48" s="27" t="s">
        <v>350</v>
      </c>
      <c r="D48" s="38" t="s">
        <v>553</v>
      </c>
      <c r="E48" s="25" t="s">
        <v>266</v>
      </c>
      <c r="F48" s="2" t="s">
        <v>372</v>
      </c>
      <c r="G48" s="36" t="s">
        <v>372</v>
      </c>
      <c r="H48" s="1" t="s">
        <v>363</v>
      </c>
    </row>
    <row r="49" spans="1:8" ht="76.5" x14ac:dyDescent="0.2">
      <c r="A49" s="27" t="s">
        <v>228</v>
      </c>
      <c r="B49" s="27" t="s">
        <v>358</v>
      </c>
      <c r="C49" s="27" t="s">
        <v>350</v>
      </c>
      <c r="D49" s="38" t="s">
        <v>553</v>
      </c>
      <c r="E49" s="25" t="s">
        <v>265</v>
      </c>
      <c r="F49" s="2" t="s">
        <v>373</v>
      </c>
      <c r="G49" s="36" t="s">
        <v>373</v>
      </c>
      <c r="H49" s="13" t="s">
        <v>374</v>
      </c>
    </row>
    <row r="50" spans="1:8" ht="25.5" x14ac:dyDescent="0.2">
      <c r="A50" s="27" t="s">
        <v>228</v>
      </c>
      <c r="B50" s="27" t="s">
        <v>358</v>
      </c>
      <c r="C50" s="27" t="s">
        <v>350</v>
      </c>
      <c r="D50" s="38" t="s">
        <v>553</v>
      </c>
      <c r="E50" s="25" t="s">
        <v>266</v>
      </c>
      <c r="F50" s="2" t="s">
        <v>375</v>
      </c>
      <c r="G50" s="36" t="s">
        <v>375</v>
      </c>
      <c r="H50" s="1" t="s">
        <v>363</v>
      </c>
    </row>
    <row r="51" spans="1:8" ht="25.5" x14ac:dyDescent="0.2">
      <c r="A51" s="27" t="s">
        <v>228</v>
      </c>
      <c r="B51" s="27" t="s">
        <v>358</v>
      </c>
      <c r="C51" s="27" t="s">
        <v>350</v>
      </c>
      <c r="D51" s="38" t="s">
        <v>553</v>
      </c>
      <c r="E51" s="25" t="s">
        <v>266</v>
      </c>
      <c r="F51" s="2" t="s">
        <v>376</v>
      </c>
      <c r="G51" s="36" t="s">
        <v>376</v>
      </c>
      <c r="H51" s="1" t="s">
        <v>363</v>
      </c>
    </row>
    <row r="52" spans="1:8" ht="25.5" x14ac:dyDescent="0.2">
      <c r="A52" s="27" t="s">
        <v>228</v>
      </c>
      <c r="B52" s="27" t="s">
        <v>358</v>
      </c>
      <c r="C52" s="27" t="s">
        <v>350</v>
      </c>
      <c r="D52" s="38" t="s">
        <v>553</v>
      </c>
      <c r="E52" s="25" t="s">
        <v>266</v>
      </c>
      <c r="F52" s="2" t="s">
        <v>368</v>
      </c>
      <c r="G52" s="35" t="s">
        <v>367</v>
      </c>
      <c r="H52" s="1" t="s">
        <v>363</v>
      </c>
    </row>
    <row r="53" spans="1:8" ht="25.5" x14ac:dyDescent="0.2">
      <c r="A53" s="27" t="s">
        <v>228</v>
      </c>
      <c r="B53" s="27" t="s">
        <v>358</v>
      </c>
      <c r="C53" s="27" t="s">
        <v>350</v>
      </c>
      <c r="D53" s="38" t="s">
        <v>553</v>
      </c>
      <c r="E53" s="25" t="s">
        <v>266</v>
      </c>
      <c r="F53" s="2" t="s">
        <v>369</v>
      </c>
      <c r="G53" s="35" t="s">
        <v>369</v>
      </c>
      <c r="H53" s="1" t="s">
        <v>363</v>
      </c>
    </row>
    <row r="54" spans="1:8" ht="25.5" x14ac:dyDescent="0.2">
      <c r="A54" s="27" t="s">
        <v>228</v>
      </c>
      <c r="B54" s="27" t="s">
        <v>358</v>
      </c>
      <c r="C54" s="27" t="s">
        <v>350</v>
      </c>
      <c r="D54" s="38" t="s">
        <v>553</v>
      </c>
      <c r="E54" s="25" t="s">
        <v>266</v>
      </c>
      <c r="F54" s="2" t="s">
        <v>370</v>
      </c>
      <c r="G54" s="35" t="s">
        <v>370</v>
      </c>
      <c r="H54" s="1" t="s">
        <v>363</v>
      </c>
    </row>
    <row r="55" spans="1:8" ht="25.5" x14ac:dyDescent="0.2">
      <c r="A55" s="27" t="s">
        <v>228</v>
      </c>
      <c r="B55" s="27" t="s">
        <v>358</v>
      </c>
      <c r="C55" s="27" t="s">
        <v>350</v>
      </c>
      <c r="D55" s="38" t="s">
        <v>553</v>
      </c>
      <c r="E55" s="25" t="s">
        <v>266</v>
      </c>
      <c r="F55" s="2" t="s">
        <v>362</v>
      </c>
      <c r="G55" s="13" t="s">
        <v>365</v>
      </c>
      <c r="H55" s="1" t="s">
        <v>363</v>
      </c>
    </row>
    <row r="56" spans="1:8" ht="25.5" x14ac:dyDescent="0.2">
      <c r="A56" s="27" t="s">
        <v>228</v>
      </c>
      <c r="B56" s="27" t="s">
        <v>358</v>
      </c>
      <c r="C56" s="27" t="s">
        <v>350</v>
      </c>
      <c r="D56" s="38" t="s">
        <v>553</v>
      </c>
      <c r="E56" s="25" t="s">
        <v>266</v>
      </c>
      <c r="F56" s="2" t="s">
        <v>366</v>
      </c>
      <c r="G56" s="13" t="s">
        <v>366</v>
      </c>
      <c r="H56" s="1" t="s">
        <v>363</v>
      </c>
    </row>
    <row r="57" spans="1:8" ht="25.5" x14ac:dyDescent="0.2">
      <c r="A57" s="27" t="s">
        <v>228</v>
      </c>
      <c r="B57" s="27" t="s">
        <v>358</v>
      </c>
      <c r="C57" s="27" t="s">
        <v>350</v>
      </c>
      <c r="D57" s="38" t="s">
        <v>553</v>
      </c>
      <c r="E57" s="25" t="s">
        <v>266</v>
      </c>
      <c r="F57" s="2" t="s">
        <v>378</v>
      </c>
      <c r="G57" s="36" t="s">
        <v>377</v>
      </c>
      <c r="H57" s="1" t="s">
        <v>363</v>
      </c>
    </row>
    <row r="58" spans="1:8" ht="114.75" x14ac:dyDescent="0.2">
      <c r="A58" s="27" t="s">
        <v>228</v>
      </c>
      <c r="B58" s="27" t="s">
        <v>358</v>
      </c>
      <c r="C58" s="27" t="s">
        <v>350</v>
      </c>
      <c r="D58" s="38" t="s">
        <v>553</v>
      </c>
      <c r="E58" s="25" t="s">
        <v>265</v>
      </c>
      <c r="F58" s="2" t="s">
        <v>360</v>
      </c>
      <c r="G58" s="13" t="s">
        <v>359</v>
      </c>
      <c r="H58" s="1" t="s">
        <v>361</v>
      </c>
    </row>
    <row r="59" spans="1:8" ht="63.75" x14ac:dyDescent="0.2">
      <c r="A59" s="27" t="s">
        <v>228</v>
      </c>
      <c r="B59" s="27" t="s">
        <v>246</v>
      </c>
      <c r="C59" s="27" t="s">
        <v>350</v>
      </c>
      <c r="D59" s="38" t="s">
        <v>507</v>
      </c>
      <c r="E59" s="25" t="s">
        <v>266</v>
      </c>
      <c r="F59" s="2" t="s">
        <v>425</v>
      </c>
      <c r="G59" s="31" t="s">
        <v>426</v>
      </c>
      <c r="H59" s="1" t="s">
        <v>436</v>
      </c>
    </row>
    <row r="60" spans="1:8" ht="63.75" x14ac:dyDescent="0.2">
      <c r="A60" s="27" t="s">
        <v>228</v>
      </c>
      <c r="B60" s="27" t="s">
        <v>246</v>
      </c>
      <c r="C60" s="27" t="s">
        <v>350</v>
      </c>
      <c r="D60" s="38" t="s">
        <v>507</v>
      </c>
      <c r="E60" s="25" t="s">
        <v>265</v>
      </c>
      <c r="F60" s="2" t="s">
        <v>671</v>
      </c>
      <c r="G60" s="31" t="s">
        <v>672</v>
      </c>
      <c r="H60" s="1"/>
    </row>
    <row r="61" spans="1:8" ht="51" x14ac:dyDescent="0.2">
      <c r="A61" s="27" t="s">
        <v>228</v>
      </c>
      <c r="B61" s="27" t="s">
        <v>246</v>
      </c>
      <c r="C61" s="27" t="s">
        <v>350</v>
      </c>
      <c r="D61" s="38" t="s">
        <v>507</v>
      </c>
      <c r="E61" s="25" t="s">
        <v>265</v>
      </c>
      <c r="F61" s="2" t="s">
        <v>673</v>
      </c>
      <c r="G61" s="31" t="s">
        <v>674</v>
      </c>
      <c r="H61" s="1"/>
    </row>
    <row r="62" spans="1:8" ht="51" x14ac:dyDescent="0.2">
      <c r="A62" s="27" t="s">
        <v>228</v>
      </c>
      <c r="B62" s="27" t="s">
        <v>246</v>
      </c>
      <c r="C62" s="27" t="s">
        <v>350</v>
      </c>
      <c r="D62" s="38" t="s">
        <v>507</v>
      </c>
      <c r="E62" s="25" t="s">
        <v>265</v>
      </c>
      <c r="F62" s="2" t="s">
        <v>675</v>
      </c>
      <c r="G62" s="31" t="s">
        <v>676</v>
      </c>
      <c r="H62" s="1"/>
    </row>
    <row r="63" spans="1:8" ht="51" x14ac:dyDescent="0.2">
      <c r="A63" s="27" t="s">
        <v>228</v>
      </c>
      <c r="B63" s="27" t="s">
        <v>246</v>
      </c>
      <c r="C63" s="27" t="s">
        <v>350</v>
      </c>
      <c r="D63" s="38" t="s">
        <v>509</v>
      </c>
      <c r="E63" s="25" t="s">
        <v>265</v>
      </c>
      <c r="F63" s="2" t="s">
        <v>689</v>
      </c>
      <c r="G63" s="31" t="s">
        <v>690</v>
      </c>
      <c r="H63" s="1" t="s">
        <v>691</v>
      </c>
    </row>
    <row r="64" spans="1:8" ht="38.25" x14ac:dyDescent="0.2">
      <c r="A64" s="27" t="s">
        <v>228</v>
      </c>
      <c r="B64" s="27" t="s">
        <v>246</v>
      </c>
      <c r="C64" s="27" t="s">
        <v>350</v>
      </c>
      <c r="D64" s="38" t="s">
        <v>509</v>
      </c>
      <c r="E64" s="25" t="s">
        <v>265</v>
      </c>
      <c r="F64" s="2" t="s">
        <v>716</v>
      </c>
      <c r="G64" s="31" t="s">
        <v>717</v>
      </c>
      <c r="H64" s="1" t="s">
        <v>718</v>
      </c>
    </row>
    <row r="65" spans="1:8" ht="25.5" x14ac:dyDescent="0.2">
      <c r="A65" s="27" t="s">
        <v>228</v>
      </c>
      <c r="B65" s="27" t="s">
        <v>246</v>
      </c>
      <c r="C65" s="27" t="s">
        <v>350</v>
      </c>
      <c r="D65" s="38" t="s">
        <v>509</v>
      </c>
      <c r="E65" s="25" t="s">
        <v>265</v>
      </c>
      <c r="F65" s="2" t="s">
        <v>719</v>
      </c>
      <c r="G65" s="31" t="s">
        <v>720</v>
      </c>
      <c r="H65" s="1" t="s">
        <v>718</v>
      </c>
    </row>
    <row r="66" spans="1:8" ht="76.5" x14ac:dyDescent="0.2">
      <c r="A66" s="27" t="s">
        <v>228</v>
      </c>
      <c r="B66" s="27" t="s">
        <v>246</v>
      </c>
      <c r="C66" s="27" t="s">
        <v>350</v>
      </c>
      <c r="D66" s="38" t="s">
        <v>507</v>
      </c>
      <c r="E66" s="25" t="s">
        <v>265</v>
      </c>
      <c r="F66" s="2" t="s">
        <v>721</v>
      </c>
      <c r="G66" s="31" t="s">
        <v>722</v>
      </c>
      <c r="H66" s="1" t="s">
        <v>723</v>
      </c>
    </row>
    <row r="67" spans="1:8" ht="63.75" x14ac:dyDescent="0.2">
      <c r="A67" s="27" t="s">
        <v>228</v>
      </c>
      <c r="B67" s="27" t="s">
        <v>246</v>
      </c>
      <c r="C67" s="27" t="s">
        <v>350</v>
      </c>
      <c r="D67" s="38" t="s">
        <v>507</v>
      </c>
      <c r="E67" s="25" t="s">
        <v>265</v>
      </c>
      <c r="F67" s="2" t="s">
        <v>724</v>
      </c>
      <c r="G67" s="31" t="s">
        <v>725</v>
      </c>
      <c r="H67" s="1"/>
    </row>
    <row r="68" spans="1:8" ht="63.75" x14ac:dyDescent="0.2">
      <c r="A68" s="27" t="s">
        <v>228</v>
      </c>
      <c r="B68" s="27" t="s">
        <v>246</v>
      </c>
      <c r="C68" s="27" t="s">
        <v>350</v>
      </c>
      <c r="D68" s="38" t="s">
        <v>507</v>
      </c>
      <c r="E68" s="25" t="s">
        <v>265</v>
      </c>
      <c r="F68" s="2" t="s">
        <v>726</v>
      </c>
      <c r="G68" s="31" t="s">
        <v>727</v>
      </c>
      <c r="H68" s="1" t="s">
        <v>728</v>
      </c>
    </row>
    <row r="69" spans="1:8" ht="63.75" x14ac:dyDescent="0.2">
      <c r="A69" s="27" t="s">
        <v>227</v>
      </c>
      <c r="B69" s="27" t="s">
        <v>245</v>
      </c>
      <c r="C69" s="27" t="s">
        <v>472</v>
      </c>
      <c r="D69" s="38" t="s">
        <v>547</v>
      </c>
      <c r="E69" s="25" t="s">
        <v>267</v>
      </c>
      <c r="F69" s="2" t="s">
        <v>437</v>
      </c>
      <c r="G69" s="31" t="s">
        <v>466</v>
      </c>
      <c r="H69" s="1" t="s">
        <v>438</v>
      </c>
    </row>
    <row r="70" spans="1:8" ht="76.5" x14ac:dyDescent="0.2">
      <c r="A70" s="27" t="s">
        <v>227</v>
      </c>
      <c r="B70" s="27" t="s">
        <v>245</v>
      </c>
      <c r="C70" s="27" t="s">
        <v>472</v>
      </c>
      <c r="D70" s="38" t="s">
        <v>547</v>
      </c>
      <c r="E70" s="25" t="s">
        <v>267</v>
      </c>
      <c r="F70" s="2" t="s">
        <v>439</v>
      </c>
      <c r="G70" s="31" t="s">
        <v>467</v>
      </c>
      <c r="H70" s="1" t="s">
        <v>440</v>
      </c>
    </row>
    <row r="71" spans="1:8" ht="102" x14ac:dyDescent="0.2">
      <c r="A71" s="27" t="s">
        <v>227</v>
      </c>
      <c r="B71" s="27" t="s">
        <v>245</v>
      </c>
      <c r="C71" s="27" t="s">
        <v>472</v>
      </c>
      <c r="D71" s="38" t="s">
        <v>547</v>
      </c>
      <c r="E71" s="25" t="s">
        <v>265</v>
      </c>
      <c r="F71" s="2" t="s">
        <v>441</v>
      </c>
      <c r="G71" s="31" t="s">
        <v>468</v>
      </c>
      <c r="H71" s="1" t="s">
        <v>442</v>
      </c>
    </row>
    <row r="72" spans="1:8" ht="63.75" x14ac:dyDescent="0.2">
      <c r="A72" s="27" t="s">
        <v>227</v>
      </c>
      <c r="B72" s="27" t="s">
        <v>357</v>
      </c>
      <c r="C72" s="27" t="s">
        <v>472</v>
      </c>
      <c r="D72" s="38" t="s">
        <v>547</v>
      </c>
      <c r="E72" s="25" t="s">
        <v>267</v>
      </c>
      <c r="F72" s="2" t="s">
        <v>443</v>
      </c>
      <c r="G72" s="31" t="s">
        <v>444</v>
      </c>
      <c r="H72" s="1" t="s">
        <v>445</v>
      </c>
    </row>
    <row r="73" spans="1:8" ht="63.75" x14ac:dyDescent="0.2">
      <c r="A73" s="27" t="s">
        <v>227</v>
      </c>
      <c r="B73" s="27" t="s">
        <v>245</v>
      </c>
      <c r="C73" s="27" t="s">
        <v>472</v>
      </c>
      <c r="D73" s="38" t="s">
        <v>547</v>
      </c>
      <c r="E73" s="25" t="s">
        <v>265</v>
      </c>
      <c r="F73" s="2" t="s">
        <v>446</v>
      </c>
      <c r="G73" s="31" t="s">
        <v>447</v>
      </c>
      <c r="H73" s="1" t="s">
        <v>448</v>
      </c>
    </row>
    <row r="74" spans="1:8" ht="89.25" x14ac:dyDescent="0.2">
      <c r="A74" s="27" t="s">
        <v>227</v>
      </c>
      <c r="B74" s="27" t="s">
        <v>245</v>
      </c>
      <c r="C74" s="27" t="s">
        <v>472</v>
      </c>
      <c r="D74" s="38" t="s">
        <v>547</v>
      </c>
      <c r="E74" s="25" t="s">
        <v>267</v>
      </c>
      <c r="F74" s="2" t="s">
        <v>449</v>
      </c>
      <c r="G74" s="31" t="s">
        <v>450</v>
      </c>
      <c r="H74" s="1" t="s">
        <v>451</v>
      </c>
    </row>
    <row r="75" spans="1:8" ht="38.25" x14ac:dyDescent="0.2">
      <c r="A75" s="27" t="s">
        <v>227</v>
      </c>
      <c r="B75" s="27" t="s">
        <v>245</v>
      </c>
      <c r="C75" s="27" t="s">
        <v>472</v>
      </c>
      <c r="D75" s="38" t="s">
        <v>547</v>
      </c>
      <c r="E75" s="25" t="s">
        <v>267</v>
      </c>
      <c r="F75" s="2" t="s">
        <v>452</v>
      </c>
      <c r="G75" s="31" t="s">
        <v>453</v>
      </c>
      <c r="H75" s="1" t="s">
        <v>454</v>
      </c>
    </row>
    <row r="76" spans="1:8" ht="216.75" x14ac:dyDescent="0.2">
      <c r="A76" s="27" t="s">
        <v>227</v>
      </c>
      <c r="B76" s="27" t="s">
        <v>245</v>
      </c>
      <c r="C76" s="27" t="s">
        <v>472</v>
      </c>
      <c r="D76" s="38" t="s">
        <v>547</v>
      </c>
      <c r="E76" s="25" t="s">
        <v>266</v>
      </c>
      <c r="F76" s="2" t="s">
        <v>455</v>
      </c>
      <c r="G76" s="31" t="s">
        <v>456</v>
      </c>
      <c r="H76" s="1" t="s">
        <v>457</v>
      </c>
    </row>
    <row r="77" spans="1:8" ht="102" x14ac:dyDescent="0.2">
      <c r="A77" s="27" t="s">
        <v>228</v>
      </c>
      <c r="B77" s="27" t="s">
        <v>246</v>
      </c>
      <c r="C77" s="27" t="s">
        <v>472</v>
      </c>
      <c r="D77" s="38" t="s">
        <v>547</v>
      </c>
      <c r="E77" s="25" t="s">
        <v>267</v>
      </c>
      <c r="F77" s="2" t="s">
        <v>458</v>
      </c>
      <c r="G77" s="13" t="s">
        <v>459</v>
      </c>
      <c r="H77" s="1"/>
    </row>
    <row r="78" spans="1:8" ht="140.25" x14ac:dyDescent="0.2">
      <c r="A78" s="27" t="s">
        <v>227</v>
      </c>
      <c r="B78" s="27" t="s">
        <v>245</v>
      </c>
      <c r="C78" s="27" t="s">
        <v>472</v>
      </c>
      <c r="D78" s="38" t="s">
        <v>547</v>
      </c>
      <c r="E78" s="25" t="s">
        <v>267</v>
      </c>
      <c r="F78" s="2" t="s">
        <v>460</v>
      </c>
      <c r="G78" s="31" t="s">
        <v>461</v>
      </c>
      <c r="H78" s="1" t="s">
        <v>462</v>
      </c>
    </row>
    <row r="79" spans="1:8" ht="63.75" x14ac:dyDescent="0.2">
      <c r="A79" s="27" t="s">
        <v>227</v>
      </c>
      <c r="B79" s="27" t="s">
        <v>245</v>
      </c>
      <c r="C79" s="27" t="s">
        <v>472</v>
      </c>
      <c r="D79" s="38" t="s">
        <v>547</v>
      </c>
      <c r="E79" s="25" t="s">
        <v>267</v>
      </c>
      <c r="F79" s="2" t="s">
        <v>463</v>
      </c>
      <c r="G79" s="31" t="s">
        <v>464</v>
      </c>
      <c r="H79" s="1" t="s">
        <v>465</v>
      </c>
    </row>
    <row r="80" spans="1:8" ht="76.5" x14ac:dyDescent="0.2">
      <c r="A80" s="27" t="s">
        <v>227</v>
      </c>
      <c r="B80" s="27" t="s">
        <v>245</v>
      </c>
      <c r="C80" s="27" t="s">
        <v>472</v>
      </c>
      <c r="D80" s="38" t="s">
        <v>534</v>
      </c>
      <c r="E80" s="25" t="s">
        <v>265</v>
      </c>
      <c r="F80" s="2" t="s">
        <v>554</v>
      </c>
      <c r="G80" s="31" t="s">
        <v>555</v>
      </c>
      <c r="H80" s="1" t="s">
        <v>556</v>
      </c>
    </row>
    <row r="81" spans="1:8" ht="89.25" x14ac:dyDescent="0.2">
      <c r="A81" s="27" t="s">
        <v>227</v>
      </c>
      <c r="B81" s="27" t="s">
        <v>245</v>
      </c>
      <c r="C81" s="27" t="s">
        <v>472</v>
      </c>
      <c r="D81" s="38" t="s">
        <v>534</v>
      </c>
      <c r="E81" s="25" t="s">
        <v>265</v>
      </c>
      <c r="F81" s="2" t="s">
        <v>557</v>
      </c>
      <c r="G81" s="31" t="s">
        <v>558</v>
      </c>
      <c r="H81" s="1" t="s">
        <v>559</v>
      </c>
    </row>
    <row r="82" spans="1:8" ht="51" x14ac:dyDescent="0.2">
      <c r="A82" s="27" t="s">
        <v>227</v>
      </c>
      <c r="B82" s="27" t="s">
        <v>245</v>
      </c>
      <c r="C82" s="27" t="s">
        <v>472</v>
      </c>
      <c r="D82" s="38" t="s">
        <v>541</v>
      </c>
      <c r="E82" s="25" t="s">
        <v>266</v>
      </c>
      <c r="F82" s="2" t="s">
        <v>560</v>
      </c>
      <c r="G82" s="31" t="s">
        <v>561</v>
      </c>
      <c r="H82" s="1" t="s">
        <v>562</v>
      </c>
    </row>
    <row r="83" spans="1:8" ht="89.25" x14ac:dyDescent="0.2">
      <c r="A83" s="27" t="s">
        <v>227</v>
      </c>
      <c r="B83" s="27" t="s">
        <v>245</v>
      </c>
      <c r="C83" s="27" t="s">
        <v>472</v>
      </c>
      <c r="D83" s="38" t="s">
        <v>541</v>
      </c>
      <c r="E83" s="25" t="s">
        <v>266</v>
      </c>
      <c r="F83" s="2" t="s">
        <v>563</v>
      </c>
      <c r="G83" s="31" t="s">
        <v>564</v>
      </c>
      <c r="H83" s="1" t="s">
        <v>2855</v>
      </c>
    </row>
    <row r="84" spans="1:8" ht="38.25" x14ac:dyDescent="0.2">
      <c r="A84" s="27" t="s">
        <v>227</v>
      </c>
      <c r="B84" s="27" t="s">
        <v>245</v>
      </c>
      <c r="C84" s="27" t="s">
        <v>472</v>
      </c>
      <c r="D84" s="38" t="s">
        <v>545</v>
      </c>
      <c r="E84" s="25" t="s">
        <v>266</v>
      </c>
      <c r="F84" s="2" t="s">
        <v>565</v>
      </c>
      <c r="G84" s="31" t="s">
        <v>566</v>
      </c>
      <c r="H84" s="1" t="s">
        <v>567</v>
      </c>
    </row>
    <row r="85" spans="1:8" ht="51" x14ac:dyDescent="0.2">
      <c r="A85" s="27" t="s">
        <v>227</v>
      </c>
      <c r="B85" s="27" t="s">
        <v>245</v>
      </c>
      <c r="C85" s="27" t="s">
        <v>472</v>
      </c>
      <c r="D85" s="38" t="s">
        <v>534</v>
      </c>
      <c r="E85" s="25" t="s">
        <v>265</v>
      </c>
      <c r="F85" s="2" t="s">
        <v>571</v>
      </c>
      <c r="G85" s="31" t="s">
        <v>572</v>
      </c>
      <c r="H85" s="1" t="s">
        <v>573</v>
      </c>
    </row>
    <row r="86" spans="1:8" ht="63.75" x14ac:dyDescent="0.2">
      <c r="A86" s="27" t="s">
        <v>227</v>
      </c>
      <c r="B86" s="27" t="s">
        <v>245</v>
      </c>
      <c r="C86" s="27" t="s">
        <v>472</v>
      </c>
      <c r="D86" s="38" t="s">
        <v>534</v>
      </c>
      <c r="E86" s="25" t="s">
        <v>267</v>
      </c>
      <c r="F86" s="2" t="s">
        <v>574</v>
      </c>
      <c r="G86" s="31" t="s">
        <v>575</v>
      </c>
      <c r="H86" s="1" t="s">
        <v>576</v>
      </c>
    </row>
    <row r="87" spans="1:8" ht="63.75" x14ac:dyDescent="0.2">
      <c r="A87" s="27" t="s">
        <v>227</v>
      </c>
      <c r="B87" s="27" t="s">
        <v>245</v>
      </c>
      <c r="C87" s="27" t="s">
        <v>472</v>
      </c>
      <c r="D87" s="38" t="s">
        <v>534</v>
      </c>
      <c r="E87" s="25" t="s">
        <v>265</v>
      </c>
      <c r="F87" s="2" t="s">
        <v>577</v>
      </c>
      <c r="G87" s="31" t="s">
        <v>578</v>
      </c>
      <c r="H87" s="1" t="s">
        <v>579</v>
      </c>
    </row>
    <row r="88" spans="1:8" ht="51" x14ac:dyDescent="0.2">
      <c r="A88" s="27" t="s">
        <v>227</v>
      </c>
      <c r="B88" s="27" t="s">
        <v>245</v>
      </c>
      <c r="C88" s="27" t="s">
        <v>472</v>
      </c>
      <c r="D88" s="38" t="s">
        <v>534</v>
      </c>
      <c r="E88" s="25" t="s">
        <v>265</v>
      </c>
      <c r="F88" s="2" t="s">
        <v>583</v>
      </c>
      <c r="G88" s="31" t="s">
        <v>584</v>
      </c>
      <c r="H88" s="1" t="s">
        <v>585</v>
      </c>
    </row>
    <row r="89" spans="1:8" ht="63.75" x14ac:dyDescent="0.2">
      <c r="A89" s="27" t="s">
        <v>227</v>
      </c>
      <c r="B89" s="27" t="s">
        <v>245</v>
      </c>
      <c r="C89" s="27" t="s">
        <v>472</v>
      </c>
      <c r="D89" s="38" t="s">
        <v>534</v>
      </c>
      <c r="E89" s="25" t="s">
        <v>265</v>
      </c>
      <c r="F89" s="2" t="s">
        <v>586</v>
      </c>
      <c r="G89" s="31" t="s">
        <v>587</v>
      </c>
      <c r="H89" s="1" t="s">
        <v>588</v>
      </c>
    </row>
    <row r="90" spans="1:8" ht="51" x14ac:dyDescent="0.2">
      <c r="A90" s="27" t="s">
        <v>227</v>
      </c>
      <c r="B90" s="27" t="s">
        <v>245</v>
      </c>
      <c r="C90" s="27" t="s">
        <v>472</v>
      </c>
      <c r="D90" s="38" t="s">
        <v>547</v>
      </c>
      <c r="E90" s="25" t="s">
        <v>266</v>
      </c>
      <c r="F90" s="2" t="s">
        <v>621</v>
      </c>
      <c r="G90" s="31" t="s">
        <v>622</v>
      </c>
      <c r="H90" s="1" t="s">
        <v>623</v>
      </c>
    </row>
    <row r="91" spans="1:8" ht="51" x14ac:dyDescent="0.2">
      <c r="A91" s="27" t="s">
        <v>227</v>
      </c>
      <c r="B91" s="27" t="s">
        <v>245</v>
      </c>
      <c r="C91" s="27" t="s">
        <v>472</v>
      </c>
      <c r="D91" s="38" t="s">
        <v>541</v>
      </c>
      <c r="E91" s="25" t="s">
        <v>266</v>
      </c>
      <c r="F91" s="2" t="s">
        <v>624</v>
      </c>
      <c r="G91" s="31" t="s">
        <v>625</v>
      </c>
      <c r="H91" s="1"/>
    </row>
    <row r="92" spans="1:8" ht="51" x14ac:dyDescent="0.2">
      <c r="A92" s="27" t="s">
        <v>227</v>
      </c>
      <c r="B92" s="27" t="s">
        <v>245</v>
      </c>
      <c r="C92" s="27" t="s">
        <v>472</v>
      </c>
      <c r="D92" s="38" t="s">
        <v>541</v>
      </c>
      <c r="E92" s="25" t="s">
        <v>265</v>
      </c>
      <c r="F92" s="2" t="s">
        <v>626</v>
      </c>
      <c r="G92" s="31" t="s">
        <v>627</v>
      </c>
      <c r="H92" s="1" t="s">
        <v>628</v>
      </c>
    </row>
    <row r="93" spans="1:8" ht="51" x14ac:dyDescent="0.2">
      <c r="A93" s="27" t="s">
        <v>227</v>
      </c>
      <c r="B93" s="27" t="s">
        <v>245</v>
      </c>
      <c r="C93" s="27" t="s">
        <v>472</v>
      </c>
      <c r="D93" s="38" t="s">
        <v>541</v>
      </c>
      <c r="E93" s="25" t="s">
        <v>265</v>
      </c>
      <c r="F93" s="2" t="s">
        <v>635</v>
      </c>
      <c r="G93" s="31" t="s">
        <v>636</v>
      </c>
      <c r="H93" s="1"/>
    </row>
    <row r="94" spans="1:8" ht="51" x14ac:dyDescent="0.2">
      <c r="A94" s="27" t="s">
        <v>227</v>
      </c>
      <c r="B94" s="27" t="s">
        <v>245</v>
      </c>
      <c r="C94" s="27" t="s">
        <v>472</v>
      </c>
      <c r="D94" s="38" t="s">
        <v>541</v>
      </c>
      <c r="E94" s="25" t="s">
        <v>265</v>
      </c>
      <c r="F94" s="2" t="s">
        <v>571</v>
      </c>
      <c r="G94" s="31" t="s">
        <v>572</v>
      </c>
      <c r="H94" s="1" t="s">
        <v>743</v>
      </c>
    </row>
    <row r="95" spans="1:8" ht="63.75" x14ac:dyDescent="0.2">
      <c r="A95" s="27" t="s">
        <v>227</v>
      </c>
      <c r="B95" s="27" t="s">
        <v>245</v>
      </c>
      <c r="C95" s="27" t="s">
        <v>472</v>
      </c>
      <c r="D95" s="38" t="s">
        <v>534</v>
      </c>
      <c r="E95" s="25" t="s">
        <v>265</v>
      </c>
      <c r="F95" s="2" t="s">
        <v>679</v>
      </c>
      <c r="G95" s="31" t="s">
        <v>564</v>
      </c>
      <c r="H95" s="1"/>
    </row>
    <row r="96" spans="1:8" ht="76.5" x14ac:dyDescent="0.2">
      <c r="A96" s="27" t="s">
        <v>227</v>
      </c>
      <c r="B96" s="24" t="s">
        <v>247</v>
      </c>
      <c r="C96" s="24" t="s">
        <v>349</v>
      </c>
      <c r="D96" s="38" t="s">
        <v>506</v>
      </c>
      <c r="E96" s="25" t="s">
        <v>265</v>
      </c>
      <c r="F96" s="2" t="s">
        <v>343</v>
      </c>
      <c r="G96" s="13" t="s">
        <v>342</v>
      </c>
      <c r="H96" s="14" t="s">
        <v>344</v>
      </c>
    </row>
    <row r="97" spans="1:8" ht="76.5" x14ac:dyDescent="0.2">
      <c r="A97" s="27" t="s">
        <v>227</v>
      </c>
      <c r="B97" s="27" t="s">
        <v>245</v>
      </c>
      <c r="C97" s="27" t="s">
        <v>349</v>
      </c>
      <c r="D97" s="38" t="s">
        <v>506</v>
      </c>
      <c r="E97" s="25" t="s">
        <v>265</v>
      </c>
      <c r="F97" s="2" t="s">
        <v>580</v>
      </c>
      <c r="G97" s="31" t="s">
        <v>581</v>
      </c>
      <c r="H97" s="1" t="s">
        <v>582</v>
      </c>
    </row>
    <row r="98" spans="1:8" ht="89.25" x14ac:dyDescent="0.2">
      <c r="A98" s="27" t="s">
        <v>227</v>
      </c>
      <c r="B98" s="27" t="s">
        <v>245</v>
      </c>
      <c r="C98" s="27" t="s">
        <v>349</v>
      </c>
      <c r="D98" s="38" t="s">
        <v>508</v>
      </c>
      <c r="E98" s="25" t="s">
        <v>265</v>
      </c>
      <c r="F98" s="2" t="s">
        <v>655</v>
      </c>
      <c r="G98" s="31" t="s">
        <v>656</v>
      </c>
      <c r="H98" s="1" t="s">
        <v>657</v>
      </c>
    </row>
    <row r="99" spans="1:8" ht="63.75" x14ac:dyDescent="0.2">
      <c r="A99" s="27" t="s">
        <v>227</v>
      </c>
      <c r="B99" s="27" t="s">
        <v>245</v>
      </c>
      <c r="C99" s="27" t="s">
        <v>349</v>
      </c>
      <c r="D99" s="38" t="s">
        <v>506</v>
      </c>
      <c r="E99" s="25" t="s">
        <v>265</v>
      </c>
      <c r="F99" s="2" t="s">
        <v>667</v>
      </c>
      <c r="G99" s="31" t="s">
        <v>668</v>
      </c>
      <c r="H99" s="1"/>
    </row>
    <row r="100" spans="1:8" ht="51" x14ac:dyDescent="0.2">
      <c r="A100" s="27" t="s">
        <v>227</v>
      </c>
      <c r="B100" s="27" t="s">
        <v>245</v>
      </c>
      <c r="C100" s="27" t="s">
        <v>349</v>
      </c>
      <c r="D100" s="38" t="s">
        <v>506</v>
      </c>
      <c r="E100" s="25" t="s">
        <v>265</v>
      </c>
      <c r="F100" s="2" t="s">
        <v>669</v>
      </c>
      <c r="G100" s="31" t="s">
        <v>668</v>
      </c>
      <c r="H100" s="1"/>
    </row>
    <row r="101" spans="1:8" ht="76.5" x14ac:dyDescent="0.2">
      <c r="A101" s="27" t="s">
        <v>227</v>
      </c>
      <c r="B101" s="27" t="s">
        <v>245</v>
      </c>
      <c r="C101" s="27" t="s">
        <v>349</v>
      </c>
      <c r="D101" s="38" t="s">
        <v>506</v>
      </c>
      <c r="E101" s="25" t="s">
        <v>265</v>
      </c>
      <c r="F101" s="2" t="s">
        <v>670</v>
      </c>
      <c r="G101" s="31" t="s">
        <v>668</v>
      </c>
      <c r="H101" s="1"/>
    </row>
    <row r="102" spans="1:8" ht="76.5" x14ac:dyDescent="0.2">
      <c r="A102" s="27" t="s">
        <v>227</v>
      </c>
      <c r="B102" s="27" t="s">
        <v>245</v>
      </c>
      <c r="C102" s="27" t="s">
        <v>349</v>
      </c>
      <c r="D102" s="38" t="s">
        <v>508</v>
      </c>
      <c r="E102" s="25" t="s">
        <v>265</v>
      </c>
      <c r="F102" s="2" t="s">
        <v>692</v>
      </c>
      <c r="G102" s="31" t="s">
        <v>693</v>
      </c>
      <c r="H102" s="1" t="s">
        <v>694</v>
      </c>
    </row>
    <row r="103" spans="1:8" ht="51" x14ac:dyDescent="0.2">
      <c r="A103" s="27" t="s">
        <v>227</v>
      </c>
      <c r="B103" s="27" t="s">
        <v>245</v>
      </c>
      <c r="C103" s="27" t="s">
        <v>349</v>
      </c>
      <c r="D103" s="38" t="s">
        <v>508</v>
      </c>
      <c r="E103" s="25" t="s">
        <v>265</v>
      </c>
      <c r="F103" s="2" t="s">
        <v>695</v>
      </c>
      <c r="G103" s="31" t="s">
        <v>696</v>
      </c>
      <c r="H103" s="1" t="s">
        <v>697</v>
      </c>
    </row>
    <row r="104" spans="1:8" ht="38.25" x14ac:dyDescent="0.2">
      <c r="A104" s="27" t="s">
        <v>227</v>
      </c>
      <c r="B104" s="27" t="s">
        <v>245</v>
      </c>
      <c r="C104" s="27" t="s">
        <v>349</v>
      </c>
      <c r="D104" s="38" t="s">
        <v>502</v>
      </c>
      <c r="E104" s="25" t="s">
        <v>265</v>
      </c>
      <c r="F104" s="2" t="s">
        <v>698</v>
      </c>
      <c r="G104" s="31" t="s">
        <v>699</v>
      </c>
      <c r="H104" s="1" t="s">
        <v>700</v>
      </c>
    </row>
    <row r="105" spans="1:8" ht="25.5" x14ac:dyDescent="0.2">
      <c r="A105" s="27" t="s">
        <v>227</v>
      </c>
      <c r="B105" s="27" t="s">
        <v>245</v>
      </c>
      <c r="C105" s="27" t="s">
        <v>349</v>
      </c>
      <c r="D105" s="38" t="s">
        <v>508</v>
      </c>
      <c r="E105" s="25" t="s">
        <v>265</v>
      </c>
      <c r="F105" s="2" t="s">
        <v>701</v>
      </c>
      <c r="G105" s="31" t="s">
        <v>702</v>
      </c>
      <c r="H105" s="1" t="s">
        <v>703</v>
      </c>
    </row>
    <row r="106" spans="1:8" ht="51" x14ac:dyDescent="0.2">
      <c r="A106" s="27" t="s">
        <v>227</v>
      </c>
      <c r="B106" s="27" t="s">
        <v>245</v>
      </c>
      <c r="C106" s="27" t="s">
        <v>349</v>
      </c>
      <c r="D106" s="38" t="s">
        <v>508</v>
      </c>
      <c r="E106" s="25" t="s">
        <v>265</v>
      </c>
      <c r="F106" s="2" t="s">
        <v>704</v>
      </c>
      <c r="G106" s="31" t="s">
        <v>705</v>
      </c>
      <c r="H106" s="1" t="s">
        <v>703</v>
      </c>
    </row>
    <row r="107" spans="1:8" ht="127.5" x14ac:dyDescent="0.2">
      <c r="A107" s="27" t="s">
        <v>227</v>
      </c>
      <c r="B107" s="27" t="s">
        <v>245</v>
      </c>
      <c r="C107" s="27" t="s">
        <v>349</v>
      </c>
      <c r="D107" s="38" t="s">
        <v>502</v>
      </c>
      <c r="E107" s="25" t="s">
        <v>265</v>
      </c>
      <c r="F107" s="2" t="s">
        <v>706</v>
      </c>
      <c r="G107" s="31" t="s">
        <v>707</v>
      </c>
      <c r="H107" s="1" t="s">
        <v>708</v>
      </c>
    </row>
    <row r="108" spans="1:8" ht="38.25" x14ac:dyDescent="0.2">
      <c r="A108" s="27" t="s">
        <v>227</v>
      </c>
      <c r="B108" s="27" t="s">
        <v>245</v>
      </c>
      <c r="C108" s="27" t="s">
        <v>349</v>
      </c>
      <c r="D108" s="38" t="s">
        <v>502</v>
      </c>
      <c r="E108" s="25" t="s">
        <v>265</v>
      </c>
      <c r="F108" s="2" t="s">
        <v>709</v>
      </c>
      <c r="G108" s="31" t="s">
        <v>710</v>
      </c>
      <c r="H108" s="1" t="s">
        <v>708</v>
      </c>
    </row>
    <row r="109" spans="1:8" ht="38.25" x14ac:dyDescent="0.2">
      <c r="A109" s="27" t="s">
        <v>227</v>
      </c>
      <c r="B109" s="27" t="s">
        <v>245</v>
      </c>
      <c r="C109" s="27" t="s">
        <v>349</v>
      </c>
      <c r="D109" s="38" t="s">
        <v>502</v>
      </c>
      <c r="E109" s="25" t="s">
        <v>265</v>
      </c>
      <c r="F109" s="2" t="s">
        <v>711</v>
      </c>
      <c r="G109" s="31" t="s">
        <v>712</v>
      </c>
      <c r="H109" s="1" t="s">
        <v>708</v>
      </c>
    </row>
    <row r="110" spans="1:8" ht="127.5" x14ac:dyDescent="0.2">
      <c r="A110" s="27" t="s">
        <v>227</v>
      </c>
      <c r="B110" s="27" t="s">
        <v>245</v>
      </c>
      <c r="C110" s="27" t="s">
        <v>349</v>
      </c>
      <c r="D110" s="38" t="s">
        <v>502</v>
      </c>
      <c r="E110" s="25" t="s">
        <v>265</v>
      </c>
      <c r="F110" s="2" t="s">
        <v>713</v>
      </c>
      <c r="G110" s="31" t="s">
        <v>714</v>
      </c>
      <c r="H110" s="1" t="s">
        <v>708</v>
      </c>
    </row>
    <row r="111" spans="1:8" ht="63.75" x14ac:dyDescent="0.2">
      <c r="A111" s="27" t="s">
        <v>227</v>
      </c>
      <c r="B111" s="27" t="s">
        <v>245</v>
      </c>
      <c r="C111" s="27" t="s">
        <v>349</v>
      </c>
      <c r="D111" s="38" t="s">
        <v>502</v>
      </c>
      <c r="E111" s="25" t="s">
        <v>265</v>
      </c>
      <c r="F111" s="2" t="s">
        <v>715</v>
      </c>
      <c r="G111" s="31"/>
      <c r="H111" s="1" t="s">
        <v>708</v>
      </c>
    </row>
    <row r="112" spans="1:8" ht="76.5" x14ac:dyDescent="0.2">
      <c r="A112" s="27" t="s">
        <v>227</v>
      </c>
      <c r="B112" s="27" t="s">
        <v>254</v>
      </c>
      <c r="C112" s="27" t="s">
        <v>349</v>
      </c>
      <c r="D112" s="38" t="s">
        <v>502</v>
      </c>
      <c r="E112" s="25" t="s">
        <v>265</v>
      </c>
      <c r="F112" s="2" t="s">
        <v>354</v>
      </c>
      <c r="G112" s="13" t="s">
        <v>355</v>
      </c>
      <c r="H112" s="1" t="s">
        <v>356</v>
      </c>
    </row>
    <row r="113" spans="1:8" ht="76.5" x14ac:dyDescent="0.2">
      <c r="A113" s="27" t="s">
        <v>227</v>
      </c>
      <c r="B113" s="24" t="s">
        <v>245</v>
      </c>
      <c r="C113" s="24" t="s">
        <v>471</v>
      </c>
      <c r="D113" s="38" t="s">
        <v>528</v>
      </c>
      <c r="E113" s="25" t="s">
        <v>265</v>
      </c>
      <c r="F113" s="46" t="s">
        <v>10</v>
      </c>
      <c r="G113" s="33" t="s">
        <v>11</v>
      </c>
      <c r="H113" s="33" t="s">
        <v>12</v>
      </c>
    </row>
    <row r="114" spans="1:8" ht="63.75" x14ac:dyDescent="0.2">
      <c r="A114" s="27" t="s">
        <v>227</v>
      </c>
      <c r="B114" s="24" t="s">
        <v>245</v>
      </c>
      <c r="C114" s="27" t="s">
        <v>471</v>
      </c>
      <c r="D114" s="38" t="s">
        <v>532</v>
      </c>
      <c r="E114" s="25" t="s">
        <v>265</v>
      </c>
      <c r="F114" s="2" t="s">
        <v>328</v>
      </c>
      <c r="G114" s="1" t="s">
        <v>329</v>
      </c>
      <c r="H114" s="1" t="s">
        <v>330</v>
      </c>
    </row>
    <row r="115" spans="1:8" ht="38.25" x14ac:dyDescent="0.2">
      <c r="A115" s="27" t="s">
        <v>227</v>
      </c>
      <c r="B115" s="24" t="s">
        <v>245</v>
      </c>
      <c r="C115" s="27" t="s">
        <v>471</v>
      </c>
      <c r="D115" s="38" t="s">
        <v>532</v>
      </c>
      <c r="E115" s="25" t="s">
        <v>265</v>
      </c>
      <c r="F115" s="2" t="s">
        <v>121</v>
      </c>
      <c r="G115" s="1" t="s">
        <v>122</v>
      </c>
      <c r="H115" s="1" t="s">
        <v>118</v>
      </c>
    </row>
    <row r="116" spans="1:8" ht="76.5" x14ac:dyDescent="0.2">
      <c r="A116" s="27" t="s">
        <v>227</v>
      </c>
      <c r="B116" s="24" t="s">
        <v>245</v>
      </c>
      <c r="C116" s="24" t="s">
        <v>471</v>
      </c>
      <c r="D116" s="38" t="s">
        <v>518</v>
      </c>
      <c r="E116" s="25" t="s">
        <v>265</v>
      </c>
      <c r="F116" s="2" t="s">
        <v>351</v>
      </c>
      <c r="G116" s="1" t="s">
        <v>353</v>
      </c>
      <c r="H116" s="13" t="s">
        <v>352</v>
      </c>
    </row>
    <row r="117" spans="1:8" ht="51" x14ac:dyDescent="0.2">
      <c r="A117" s="27" t="s">
        <v>227</v>
      </c>
      <c r="B117" s="24" t="s">
        <v>245</v>
      </c>
      <c r="C117" s="27" t="s">
        <v>471</v>
      </c>
      <c r="D117" s="38" t="s">
        <v>532</v>
      </c>
      <c r="E117" s="25" t="s">
        <v>265</v>
      </c>
      <c r="F117" s="2" t="s">
        <v>158</v>
      </c>
      <c r="G117" s="1" t="s">
        <v>2</v>
      </c>
      <c r="H117" s="33" t="s">
        <v>259</v>
      </c>
    </row>
    <row r="118" spans="1:8" ht="51" x14ac:dyDescent="0.2">
      <c r="A118" s="27" t="s">
        <v>227</v>
      </c>
      <c r="B118" s="24" t="s">
        <v>245</v>
      </c>
      <c r="C118" s="24" t="s">
        <v>471</v>
      </c>
      <c r="D118" s="38" t="s">
        <v>528</v>
      </c>
      <c r="E118" s="25" t="s">
        <v>265</v>
      </c>
      <c r="F118" s="2" t="s">
        <v>205</v>
      </c>
      <c r="G118" s="1" t="s">
        <v>202</v>
      </c>
      <c r="H118" s="1" t="s">
        <v>206</v>
      </c>
    </row>
    <row r="119" spans="1:8" ht="38.25" x14ac:dyDescent="0.2">
      <c r="A119" s="27" t="s">
        <v>227</v>
      </c>
      <c r="B119" s="24" t="s">
        <v>245</v>
      </c>
      <c r="C119" s="24" t="s">
        <v>471</v>
      </c>
      <c r="D119" s="38" t="s">
        <v>528</v>
      </c>
      <c r="E119" s="25" t="s">
        <v>265</v>
      </c>
      <c r="F119" s="2" t="s">
        <v>49</v>
      </c>
      <c r="G119" s="1" t="s">
        <v>268</v>
      </c>
      <c r="H119" s="1" t="s">
        <v>50</v>
      </c>
    </row>
    <row r="120" spans="1:8" ht="63.75" x14ac:dyDescent="0.2">
      <c r="A120" s="27" t="s">
        <v>227</v>
      </c>
      <c r="B120" s="27" t="s">
        <v>245</v>
      </c>
      <c r="C120" s="27" t="s">
        <v>471</v>
      </c>
      <c r="D120" s="38" t="s">
        <v>532</v>
      </c>
      <c r="E120" s="25" t="s">
        <v>265</v>
      </c>
      <c r="F120" s="2" t="s">
        <v>335</v>
      </c>
      <c r="G120" s="13" t="s">
        <v>333</v>
      </c>
      <c r="H120" s="1" t="s">
        <v>334</v>
      </c>
    </row>
    <row r="121" spans="1:8" ht="38.25" x14ac:dyDescent="0.2">
      <c r="A121" s="27" t="s">
        <v>227</v>
      </c>
      <c r="B121" s="24" t="s">
        <v>245</v>
      </c>
      <c r="C121" s="24" t="s">
        <v>471</v>
      </c>
      <c r="D121" s="38" t="s">
        <v>532</v>
      </c>
      <c r="E121" s="25" t="s">
        <v>265</v>
      </c>
      <c r="F121" s="2" t="s">
        <v>3</v>
      </c>
      <c r="G121" s="1" t="s">
        <v>4</v>
      </c>
      <c r="H121" s="30" t="s">
        <v>5</v>
      </c>
    </row>
    <row r="122" spans="1:8" ht="127.5" x14ac:dyDescent="0.2">
      <c r="A122" s="27" t="s">
        <v>227</v>
      </c>
      <c r="B122" s="24" t="s">
        <v>245</v>
      </c>
      <c r="C122" s="24" t="s">
        <v>471</v>
      </c>
      <c r="D122" s="38" t="s">
        <v>532</v>
      </c>
      <c r="E122" s="25" t="s">
        <v>265</v>
      </c>
      <c r="F122" s="2" t="s">
        <v>44</v>
      </c>
      <c r="G122" s="1" t="s">
        <v>45</v>
      </c>
      <c r="H122" s="13" t="s">
        <v>2856</v>
      </c>
    </row>
    <row r="123" spans="1:8" ht="51" x14ac:dyDescent="0.2">
      <c r="A123" s="27" t="s">
        <v>227</v>
      </c>
      <c r="B123" s="24" t="s">
        <v>245</v>
      </c>
      <c r="C123" s="24" t="s">
        <v>471</v>
      </c>
      <c r="D123" s="38" t="s">
        <v>532</v>
      </c>
      <c r="E123" s="25" t="s">
        <v>265</v>
      </c>
      <c r="F123" s="2" t="s">
        <v>6</v>
      </c>
      <c r="G123" s="1" t="s">
        <v>7</v>
      </c>
      <c r="H123" s="14" t="s">
        <v>8</v>
      </c>
    </row>
    <row r="124" spans="1:8" ht="63.75" x14ac:dyDescent="0.2">
      <c r="A124" s="27" t="s">
        <v>227</v>
      </c>
      <c r="B124" s="24" t="s">
        <v>245</v>
      </c>
      <c r="C124" s="24" t="s">
        <v>471</v>
      </c>
      <c r="D124" s="38" t="s">
        <v>518</v>
      </c>
      <c r="E124" s="25" t="s">
        <v>265</v>
      </c>
      <c r="F124" s="2" t="s">
        <v>171</v>
      </c>
      <c r="G124" s="1" t="s">
        <v>63</v>
      </c>
      <c r="H124" s="18" t="s">
        <v>273</v>
      </c>
    </row>
    <row r="125" spans="1:8" ht="38.25" x14ac:dyDescent="0.2">
      <c r="A125" s="27" t="s">
        <v>227</v>
      </c>
      <c r="B125" s="24" t="s">
        <v>245</v>
      </c>
      <c r="C125" s="24" t="s">
        <v>471</v>
      </c>
      <c r="D125" s="38" t="s">
        <v>532</v>
      </c>
      <c r="E125" s="25" t="s">
        <v>265</v>
      </c>
      <c r="F125" s="2" t="s">
        <v>222</v>
      </c>
      <c r="G125" s="1" t="s">
        <v>9</v>
      </c>
      <c r="H125" s="14" t="s">
        <v>274</v>
      </c>
    </row>
    <row r="126" spans="1:8" ht="25.5" x14ac:dyDescent="0.2">
      <c r="A126" s="27" t="s">
        <v>227</v>
      </c>
      <c r="B126" s="24" t="s">
        <v>245</v>
      </c>
      <c r="C126" s="24" t="s">
        <v>471</v>
      </c>
      <c r="D126" s="38" t="s">
        <v>528</v>
      </c>
      <c r="E126" s="25" t="s">
        <v>265</v>
      </c>
      <c r="F126" s="2" t="s">
        <v>152</v>
      </c>
      <c r="G126" s="1" t="s">
        <v>153</v>
      </c>
      <c r="H126" s="1" t="s">
        <v>305</v>
      </c>
    </row>
    <row r="127" spans="1:8" ht="38.25" x14ac:dyDescent="0.2">
      <c r="A127" s="27" t="s">
        <v>227</v>
      </c>
      <c r="B127" s="24" t="s">
        <v>245</v>
      </c>
      <c r="C127" s="24" t="s">
        <v>471</v>
      </c>
      <c r="D127" s="38" t="s">
        <v>518</v>
      </c>
      <c r="E127" s="26" t="s">
        <v>265</v>
      </c>
      <c r="F127" s="17" t="s">
        <v>185</v>
      </c>
      <c r="G127" s="1" t="s">
        <v>278</v>
      </c>
      <c r="H127" s="1"/>
    </row>
    <row r="128" spans="1:8" ht="51" x14ac:dyDescent="0.2">
      <c r="A128" s="27" t="s">
        <v>227</v>
      </c>
      <c r="B128" s="24" t="s">
        <v>245</v>
      </c>
      <c r="C128" s="24" t="s">
        <v>471</v>
      </c>
      <c r="D128" s="38" t="s">
        <v>528</v>
      </c>
      <c r="E128" s="25" t="s">
        <v>266</v>
      </c>
      <c r="F128" s="2" t="s">
        <v>14</v>
      </c>
      <c r="G128" s="1" t="s">
        <v>15</v>
      </c>
      <c r="H128" s="1" t="s">
        <v>16</v>
      </c>
    </row>
    <row r="129" spans="1:8" ht="38.25" x14ac:dyDescent="0.2">
      <c r="A129" s="27" t="s">
        <v>227</v>
      </c>
      <c r="B129" s="24" t="s">
        <v>245</v>
      </c>
      <c r="C129" s="24" t="s">
        <v>471</v>
      </c>
      <c r="D129" s="38" t="s">
        <v>532</v>
      </c>
      <c r="E129" s="25" t="s">
        <v>266</v>
      </c>
      <c r="F129" s="2" t="s">
        <v>176</v>
      </c>
      <c r="G129" s="1" t="s">
        <v>177</v>
      </c>
      <c r="H129" s="1" t="s">
        <v>169</v>
      </c>
    </row>
    <row r="130" spans="1:8" ht="63.75" x14ac:dyDescent="0.2">
      <c r="A130" s="27" t="s">
        <v>227</v>
      </c>
      <c r="B130" s="24" t="s">
        <v>254</v>
      </c>
      <c r="C130" s="24" t="s">
        <v>471</v>
      </c>
      <c r="D130" s="38" t="s">
        <v>530</v>
      </c>
      <c r="E130" s="25" t="s">
        <v>266</v>
      </c>
      <c r="F130" s="15" t="s">
        <v>212</v>
      </c>
      <c r="G130" s="32" t="s">
        <v>252</v>
      </c>
      <c r="H130" s="1" t="s">
        <v>204</v>
      </c>
    </row>
    <row r="131" spans="1:8" ht="38.25" x14ac:dyDescent="0.2">
      <c r="A131" s="27" t="s">
        <v>227</v>
      </c>
      <c r="B131" s="24" t="s">
        <v>245</v>
      </c>
      <c r="C131" s="24" t="s">
        <v>471</v>
      </c>
      <c r="D131" s="38" t="s">
        <v>528</v>
      </c>
      <c r="E131" s="25" t="s">
        <v>266</v>
      </c>
      <c r="F131" s="2" t="s">
        <v>17</v>
      </c>
      <c r="G131" s="1" t="s">
        <v>18</v>
      </c>
      <c r="H131" s="14" t="s">
        <v>19</v>
      </c>
    </row>
    <row r="132" spans="1:8" ht="89.25" x14ac:dyDescent="0.2">
      <c r="A132" s="27" t="s">
        <v>227</v>
      </c>
      <c r="B132" s="24" t="s">
        <v>254</v>
      </c>
      <c r="C132" s="24" t="s">
        <v>471</v>
      </c>
      <c r="D132" s="38" t="s">
        <v>532</v>
      </c>
      <c r="E132" s="25" t="s">
        <v>266</v>
      </c>
      <c r="F132" s="2" t="s">
        <v>23</v>
      </c>
      <c r="G132" s="32" t="s">
        <v>253</v>
      </c>
      <c r="H132" s="14" t="s">
        <v>308</v>
      </c>
    </row>
    <row r="133" spans="1:8" ht="89.25" x14ac:dyDescent="0.2">
      <c r="A133" s="27" t="s">
        <v>227</v>
      </c>
      <c r="B133" s="24" t="s">
        <v>247</v>
      </c>
      <c r="C133" s="24" t="s">
        <v>471</v>
      </c>
      <c r="D133" s="38" t="s">
        <v>532</v>
      </c>
      <c r="E133" s="25" t="s">
        <v>266</v>
      </c>
      <c r="F133" s="2" t="s">
        <v>30</v>
      </c>
      <c r="G133" s="32" t="s">
        <v>256</v>
      </c>
      <c r="H133" s="1" t="s">
        <v>258</v>
      </c>
    </row>
    <row r="134" spans="1:8" ht="38.25" x14ac:dyDescent="0.2">
      <c r="A134" s="27" t="s">
        <v>227</v>
      </c>
      <c r="B134" s="24" t="s">
        <v>245</v>
      </c>
      <c r="C134" s="24" t="s">
        <v>471</v>
      </c>
      <c r="D134" s="38" t="s">
        <v>518</v>
      </c>
      <c r="E134" s="25" t="s">
        <v>266</v>
      </c>
      <c r="F134" s="2" t="s">
        <v>200</v>
      </c>
      <c r="G134" s="1" t="s">
        <v>203</v>
      </c>
      <c r="H134" s="1" t="s">
        <v>201</v>
      </c>
    </row>
    <row r="135" spans="1:8" ht="63.75" x14ac:dyDescent="0.2">
      <c r="A135" s="27" t="s">
        <v>227</v>
      </c>
      <c r="B135" s="24" t="s">
        <v>245</v>
      </c>
      <c r="C135" s="24" t="s">
        <v>471</v>
      </c>
      <c r="D135" s="38" t="s">
        <v>532</v>
      </c>
      <c r="E135" s="25" t="s">
        <v>266</v>
      </c>
      <c r="F135" s="2" t="s">
        <v>54</v>
      </c>
      <c r="G135" s="1" t="s">
        <v>55</v>
      </c>
      <c r="H135" s="1" t="s">
        <v>56</v>
      </c>
    </row>
    <row r="136" spans="1:8" ht="25.5" x14ac:dyDescent="0.2">
      <c r="A136" s="27" t="s">
        <v>227</v>
      </c>
      <c r="B136" s="24" t="s">
        <v>245</v>
      </c>
      <c r="C136" s="24" t="s">
        <v>471</v>
      </c>
      <c r="D136" s="38" t="s">
        <v>528</v>
      </c>
      <c r="E136" s="25" t="s">
        <v>266</v>
      </c>
      <c r="F136" s="2" t="s">
        <v>162</v>
      </c>
      <c r="G136" s="1" t="s">
        <v>70</v>
      </c>
      <c r="H136" s="16" t="s">
        <v>271</v>
      </c>
    </row>
    <row r="137" spans="1:8" ht="25.5" x14ac:dyDescent="0.2">
      <c r="A137" s="27" t="s">
        <v>227</v>
      </c>
      <c r="B137" s="24" t="s">
        <v>245</v>
      </c>
      <c r="C137" s="24" t="s">
        <v>471</v>
      </c>
      <c r="D137" s="38" t="s">
        <v>528</v>
      </c>
      <c r="E137" s="25" t="s">
        <v>266</v>
      </c>
      <c r="F137" s="2" t="s">
        <v>71</v>
      </c>
      <c r="G137" s="1" t="s">
        <v>72</v>
      </c>
      <c r="H137" s="1" t="s">
        <v>69</v>
      </c>
    </row>
    <row r="138" spans="1:8" ht="38.25" x14ac:dyDescent="0.2">
      <c r="A138" s="27" t="s">
        <v>227</v>
      </c>
      <c r="B138" s="24" t="s">
        <v>245</v>
      </c>
      <c r="C138" s="24" t="s">
        <v>471</v>
      </c>
      <c r="D138" s="38" t="s">
        <v>528</v>
      </c>
      <c r="E138" s="25" t="s">
        <v>266</v>
      </c>
      <c r="F138" s="2" t="s">
        <v>163</v>
      </c>
      <c r="G138" s="48" t="s">
        <v>64</v>
      </c>
      <c r="H138" s="1" t="s">
        <v>275</v>
      </c>
    </row>
    <row r="139" spans="1:8" ht="25.5" x14ac:dyDescent="0.2">
      <c r="A139" s="27" t="s">
        <v>227</v>
      </c>
      <c r="B139" s="24" t="s">
        <v>245</v>
      </c>
      <c r="C139" s="24" t="s">
        <v>471</v>
      </c>
      <c r="D139" s="38" t="s">
        <v>528</v>
      </c>
      <c r="E139" s="25" t="s">
        <v>266</v>
      </c>
      <c r="F139" s="2" t="s">
        <v>76</v>
      </c>
      <c r="G139" s="1" t="s">
        <v>77</v>
      </c>
      <c r="H139" s="1" t="s">
        <v>277</v>
      </c>
    </row>
    <row r="140" spans="1:8" ht="63.75" x14ac:dyDescent="0.2">
      <c r="A140" s="27" t="s">
        <v>227</v>
      </c>
      <c r="B140" s="24" t="s">
        <v>245</v>
      </c>
      <c r="C140" s="24" t="s">
        <v>471</v>
      </c>
      <c r="D140" s="38" t="s">
        <v>532</v>
      </c>
      <c r="E140" s="25" t="s">
        <v>266</v>
      </c>
      <c r="F140" s="2" t="s">
        <v>154</v>
      </c>
      <c r="G140" s="48" t="s">
        <v>155</v>
      </c>
      <c r="H140" s="1" t="s">
        <v>2863</v>
      </c>
    </row>
    <row r="141" spans="1:8" ht="38.25" x14ac:dyDescent="0.2">
      <c r="A141" s="27" t="s">
        <v>227</v>
      </c>
      <c r="B141" s="24" t="s">
        <v>245</v>
      </c>
      <c r="C141" s="24" t="s">
        <v>471</v>
      </c>
      <c r="D141" s="38" t="s">
        <v>532</v>
      </c>
      <c r="E141" s="25" t="s">
        <v>266</v>
      </c>
      <c r="F141" s="2" t="s">
        <v>207</v>
      </c>
      <c r="G141" s="1" t="s">
        <v>182</v>
      </c>
      <c r="H141" s="1"/>
    </row>
    <row r="142" spans="1:8" ht="38.25" x14ac:dyDescent="0.2">
      <c r="A142" s="27" t="s">
        <v>227</v>
      </c>
      <c r="B142" s="24" t="s">
        <v>245</v>
      </c>
      <c r="C142" s="24" t="s">
        <v>471</v>
      </c>
      <c r="D142" s="38" t="s">
        <v>532</v>
      </c>
      <c r="E142" s="25" t="s">
        <v>266</v>
      </c>
      <c r="F142" s="2" t="s">
        <v>178</v>
      </c>
      <c r="G142" s="1" t="s">
        <v>179</v>
      </c>
      <c r="H142" s="1" t="s">
        <v>169</v>
      </c>
    </row>
    <row r="143" spans="1:8" ht="25.5" x14ac:dyDescent="0.2">
      <c r="A143" s="27" t="s">
        <v>227</v>
      </c>
      <c r="B143" s="24" t="s">
        <v>245</v>
      </c>
      <c r="C143" s="24" t="s">
        <v>471</v>
      </c>
      <c r="D143" s="38" t="s">
        <v>528</v>
      </c>
      <c r="E143" s="22" t="s">
        <v>267</v>
      </c>
      <c r="F143" s="2" t="s">
        <v>57</v>
      </c>
      <c r="G143" s="1" t="s">
        <v>58</v>
      </c>
      <c r="H143" s="1"/>
    </row>
    <row r="144" spans="1:8" ht="38.25" x14ac:dyDescent="0.2">
      <c r="A144" s="27" t="s">
        <v>227</v>
      </c>
      <c r="B144" s="24" t="s">
        <v>247</v>
      </c>
      <c r="C144" s="24" t="s">
        <v>471</v>
      </c>
      <c r="D144" s="38" t="s">
        <v>532</v>
      </c>
      <c r="E144" s="22" t="s">
        <v>267</v>
      </c>
      <c r="F144" s="2" t="s">
        <v>257</v>
      </c>
      <c r="G144" s="32" t="s">
        <v>32</v>
      </c>
      <c r="H144" s="32"/>
    </row>
    <row r="145" spans="1:8" ht="51" x14ac:dyDescent="0.2">
      <c r="A145" s="27" t="s">
        <v>227</v>
      </c>
      <c r="B145" s="24" t="s">
        <v>245</v>
      </c>
      <c r="C145" s="24" t="s">
        <v>471</v>
      </c>
      <c r="D145" s="38" t="s">
        <v>530</v>
      </c>
      <c r="E145" s="22" t="s">
        <v>267</v>
      </c>
      <c r="F145" s="2" t="s">
        <v>223</v>
      </c>
      <c r="G145" s="1" t="s">
        <v>224</v>
      </c>
      <c r="H145" s="1" t="s">
        <v>225</v>
      </c>
    </row>
    <row r="146" spans="1:8" ht="63.75" x14ac:dyDescent="0.2">
      <c r="A146" s="27" t="s">
        <v>227</v>
      </c>
      <c r="B146" s="24" t="s">
        <v>245</v>
      </c>
      <c r="C146" s="24" t="s">
        <v>471</v>
      </c>
      <c r="D146" s="38" t="s">
        <v>528</v>
      </c>
      <c r="E146" s="22" t="s">
        <v>267</v>
      </c>
      <c r="F146" s="2" t="s">
        <v>20</v>
      </c>
      <c r="G146" s="1" t="s">
        <v>21</v>
      </c>
      <c r="H146" s="14" t="s">
        <v>22</v>
      </c>
    </row>
    <row r="147" spans="1:8" ht="38.25" x14ac:dyDescent="0.2">
      <c r="A147" s="27" t="s">
        <v>227</v>
      </c>
      <c r="B147" s="24" t="s">
        <v>245</v>
      </c>
      <c r="C147" s="24" t="s">
        <v>471</v>
      </c>
      <c r="D147" s="38" t="s">
        <v>532</v>
      </c>
      <c r="E147" s="22" t="s">
        <v>267</v>
      </c>
      <c r="F147" s="2" t="s">
        <v>28</v>
      </c>
      <c r="G147" s="1" t="s">
        <v>29</v>
      </c>
      <c r="H147" s="14" t="s">
        <v>309</v>
      </c>
    </row>
    <row r="148" spans="1:8" ht="38.25" x14ac:dyDescent="0.2">
      <c r="A148" s="27" t="s">
        <v>227</v>
      </c>
      <c r="B148" s="24" t="s">
        <v>245</v>
      </c>
      <c r="C148" s="24" t="s">
        <v>471</v>
      </c>
      <c r="D148" s="38" t="s">
        <v>532</v>
      </c>
      <c r="E148" s="22" t="s">
        <v>267</v>
      </c>
      <c r="F148" s="2" t="s">
        <v>26</v>
      </c>
      <c r="G148" s="1" t="s">
        <v>27</v>
      </c>
      <c r="H148" s="1"/>
    </row>
    <row r="149" spans="1:8" ht="51" x14ac:dyDescent="0.2">
      <c r="A149" s="27" t="s">
        <v>227</v>
      </c>
      <c r="B149" s="24" t="s">
        <v>247</v>
      </c>
      <c r="C149" s="24" t="s">
        <v>471</v>
      </c>
      <c r="D149" s="38" t="s">
        <v>532</v>
      </c>
      <c r="E149" s="22" t="s">
        <v>267</v>
      </c>
      <c r="F149" s="2" t="s">
        <v>105</v>
      </c>
      <c r="G149" s="1" t="s">
        <v>106</v>
      </c>
      <c r="H149" s="1" t="s">
        <v>261</v>
      </c>
    </row>
    <row r="150" spans="1:8" ht="38.25" x14ac:dyDescent="0.2">
      <c r="A150" s="27" t="s">
        <v>227</v>
      </c>
      <c r="B150" s="24" t="s">
        <v>247</v>
      </c>
      <c r="C150" s="24" t="s">
        <v>471</v>
      </c>
      <c r="D150" s="38" t="s">
        <v>532</v>
      </c>
      <c r="E150" s="22" t="s">
        <v>267</v>
      </c>
      <c r="F150" s="2" t="s">
        <v>180</v>
      </c>
      <c r="G150" s="1" t="s">
        <v>181</v>
      </c>
      <c r="H150" s="1" t="s">
        <v>260</v>
      </c>
    </row>
    <row r="151" spans="1:8" ht="38.25" x14ac:dyDescent="0.2">
      <c r="A151" s="27" t="s">
        <v>227</v>
      </c>
      <c r="B151" s="24" t="s">
        <v>245</v>
      </c>
      <c r="C151" s="24" t="s">
        <v>471</v>
      </c>
      <c r="D151" s="38" t="s">
        <v>532</v>
      </c>
      <c r="E151" s="22" t="s">
        <v>267</v>
      </c>
      <c r="F151" s="2" t="s">
        <v>159</v>
      </c>
      <c r="G151" s="1" t="s">
        <v>0</v>
      </c>
      <c r="H151" s="31" t="s">
        <v>1</v>
      </c>
    </row>
    <row r="152" spans="1:8" ht="38.25" x14ac:dyDescent="0.2">
      <c r="A152" s="27" t="s">
        <v>227</v>
      </c>
      <c r="B152" s="24" t="s">
        <v>245</v>
      </c>
      <c r="C152" s="24" t="s">
        <v>471</v>
      </c>
      <c r="D152" s="38" t="s">
        <v>532</v>
      </c>
      <c r="E152" s="22" t="s">
        <v>267</v>
      </c>
      <c r="F152" s="2" t="s">
        <v>40</v>
      </c>
      <c r="G152" s="32" t="s">
        <v>262</v>
      </c>
      <c r="H152" s="1" t="s">
        <v>41</v>
      </c>
    </row>
    <row r="153" spans="1:8" ht="63.75" x14ac:dyDescent="0.2">
      <c r="A153" s="27" t="s">
        <v>227</v>
      </c>
      <c r="B153" s="24" t="s">
        <v>245</v>
      </c>
      <c r="C153" s="24" t="s">
        <v>471</v>
      </c>
      <c r="D153" s="38" t="s">
        <v>532</v>
      </c>
      <c r="E153" s="22" t="s">
        <v>267</v>
      </c>
      <c r="F153" s="2" t="s">
        <v>51</v>
      </c>
      <c r="G153" s="1" t="s">
        <v>52</v>
      </c>
      <c r="H153" s="1" t="s">
        <v>53</v>
      </c>
    </row>
    <row r="154" spans="1:8" ht="38.25" x14ac:dyDescent="0.2">
      <c r="A154" s="27" t="s">
        <v>227</v>
      </c>
      <c r="B154" s="24" t="s">
        <v>245</v>
      </c>
      <c r="C154" s="24" t="s">
        <v>471</v>
      </c>
      <c r="D154" s="38" t="s">
        <v>532</v>
      </c>
      <c r="E154" s="25" t="s">
        <v>267</v>
      </c>
      <c r="F154" s="2" t="s">
        <v>59</v>
      </c>
      <c r="G154" s="1" t="s">
        <v>60</v>
      </c>
      <c r="H154" s="1" t="s">
        <v>41</v>
      </c>
    </row>
    <row r="155" spans="1:8" ht="51" x14ac:dyDescent="0.2">
      <c r="A155" s="27" t="s">
        <v>227</v>
      </c>
      <c r="B155" s="24" t="s">
        <v>245</v>
      </c>
      <c r="C155" s="24" t="s">
        <v>471</v>
      </c>
      <c r="D155" s="38" t="s">
        <v>532</v>
      </c>
      <c r="E155" s="22" t="s">
        <v>267</v>
      </c>
      <c r="F155" s="2" t="s">
        <v>128</v>
      </c>
      <c r="G155" s="1" t="s">
        <v>129</v>
      </c>
      <c r="H155" s="1" t="s">
        <v>102</v>
      </c>
    </row>
    <row r="156" spans="1:8" ht="38.25" x14ac:dyDescent="0.2">
      <c r="A156" s="27" t="s">
        <v>227</v>
      </c>
      <c r="B156" s="24" t="s">
        <v>245</v>
      </c>
      <c r="C156" s="24" t="s">
        <v>471</v>
      </c>
      <c r="D156" s="38" t="s">
        <v>532</v>
      </c>
      <c r="E156" s="22" t="s">
        <v>267</v>
      </c>
      <c r="F156" s="2" t="s">
        <v>61</v>
      </c>
      <c r="G156" s="1" t="s">
        <v>62</v>
      </c>
      <c r="H156" s="1" t="s">
        <v>130</v>
      </c>
    </row>
    <row r="157" spans="1:8" ht="25.5" x14ac:dyDescent="0.2">
      <c r="A157" s="27" t="s">
        <v>227</v>
      </c>
      <c r="B157" s="24" t="s">
        <v>245</v>
      </c>
      <c r="C157" s="24" t="s">
        <v>471</v>
      </c>
      <c r="D157" s="38" t="s">
        <v>528</v>
      </c>
      <c r="E157" s="22" t="s">
        <v>267</v>
      </c>
      <c r="F157" s="2" t="s">
        <v>67</v>
      </c>
      <c r="G157" s="1" t="s">
        <v>68</v>
      </c>
      <c r="H157" s="1" t="s">
        <v>69</v>
      </c>
    </row>
    <row r="158" spans="1:8" ht="51" x14ac:dyDescent="0.2">
      <c r="A158" s="27" t="s">
        <v>227</v>
      </c>
      <c r="B158" s="24" t="s">
        <v>245</v>
      </c>
      <c r="C158" s="24" t="s">
        <v>471</v>
      </c>
      <c r="D158" s="38" t="s">
        <v>532</v>
      </c>
      <c r="E158" s="22" t="s">
        <v>267</v>
      </c>
      <c r="F158" s="2" t="s">
        <v>150</v>
      </c>
      <c r="G158" s="1" t="s">
        <v>151</v>
      </c>
      <c r="H158" s="1" t="s">
        <v>102</v>
      </c>
    </row>
    <row r="159" spans="1:8" ht="63.75" x14ac:dyDescent="0.2">
      <c r="A159" s="27" t="s">
        <v>227</v>
      </c>
      <c r="B159" s="24" t="s">
        <v>245</v>
      </c>
      <c r="C159" s="24" t="s">
        <v>471</v>
      </c>
      <c r="D159" s="38" t="s">
        <v>528</v>
      </c>
      <c r="E159" s="22" t="s">
        <v>267</v>
      </c>
      <c r="F159" s="2" t="s">
        <v>74</v>
      </c>
      <c r="G159" s="1" t="s">
        <v>75</v>
      </c>
      <c r="H159" s="1" t="s">
        <v>164</v>
      </c>
    </row>
    <row r="160" spans="1:8" ht="25.5" x14ac:dyDescent="0.2">
      <c r="A160" s="27" t="s">
        <v>227</v>
      </c>
      <c r="B160" s="24" t="s">
        <v>245</v>
      </c>
      <c r="C160" s="24" t="s">
        <v>471</v>
      </c>
      <c r="D160" s="38" t="s">
        <v>518</v>
      </c>
      <c r="E160" s="25" t="s">
        <v>267</v>
      </c>
      <c r="F160" s="2" t="s">
        <v>175</v>
      </c>
      <c r="G160" s="1" t="s">
        <v>174</v>
      </c>
      <c r="H160" s="1" t="s">
        <v>169</v>
      </c>
    </row>
    <row r="161" spans="1:8" ht="38.25" x14ac:dyDescent="0.2">
      <c r="A161" s="27" t="s">
        <v>227</v>
      </c>
      <c r="B161" s="24" t="s">
        <v>245</v>
      </c>
      <c r="C161" s="24" t="s">
        <v>471</v>
      </c>
      <c r="D161" s="38" t="s">
        <v>518</v>
      </c>
      <c r="E161" s="25" t="s">
        <v>265</v>
      </c>
      <c r="F161" s="2" t="s">
        <v>85</v>
      </c>
      <c r="G161" s="1" t="s">
        <v>86</v>
      </c>
      <c r="H161" s="1" t="s">
        <v>279</v>
      </c>
    </row>
    <row r="162" spans="1:8" ht="25.5" x14ac:dyDescent="0.2">
      <c r="A162" s="27" t="s">
        <v>227</v>
      </c>
      <c r="B162" s="24" t="s">
        <v>245</v>
      </c>
      <c r="C162" s="24" t="s">
        <v>471</v>
      </c>
      <c r="D162" s="38" t="s">
        <v>518</v>
      </c>
      <c r="E162" s="25" t="s">
        <v>265</v>
      </c>
      <c r="F162" s="2" t="s">
        <v>91</v>
      </c>
      <c r="G162" s="1" t="s">
        <v>92</v>
      </c>
      <c r="H162" s="1" t="s">
        <v>280</v>
      </c>
    </row>
    <row r="163" spans="1:8" ht="51" x14ac:dyDescent="0.2">
      <c r="A163" s="27" t="s">
        <v>227</v>
      </c>
      <c r="B163" s="24" t="s">
        <v>245</v>
      </c>
      <c r="C163" s="24" t="s">
        <v>471</v>
      </c>
      <c r="D163" s="38" t="s">
        <v>518</v>
      </c>
      <c r="E163" s="25" t="s">
        <v>265</v>
      </c>
      <c r="F163" s="2" t="s">
        <v>157</v>
      </c>
      <c r="G163" s="1" t="s">
        <v>285</v>
      </c>
      <c r="H163" s="1" t="s">
        <v>284</v>
      </c>
    </row>
    <row r="164" spans="1:8" ht="102" x14ac:dyDescent="0.2">
      <c r="A164" s="27" t="s">
        <v>227</v>
      </c>
      <c r="B164" s="24" t="s">
        <v>245</v>
      </c>
      <c r="C164" s="24" t="s">
        <v>471</v>
      </c>
      <c r="D164" s="38" t="s">
        <v>518</v>
      </c>
      <c r="E164" s="25" t="s">
        <v>265</v>
      </c>
      <c r="F164" s="2" t="s">
        <v>115</v>
      </c>
      <c r="G164" s="1" t="s">
        <v>290</v>
      </c>
      <c r="H164" s="13" t="s">
        <v>2857</v>
      </c>
    </row>
    <row r="165" spans="1:8" ht="63.75" x14ac:dyDescent="0.2">
      <c r="A165" s="27" t="s">
        <v>227</v>
      </c>
      <c r="B165" s="24" t="s">
        <v>245</v>
      </c>
      <c r="C165" s="24" t="s">
        <v>471</v>
      </c>
      <c r="D165" s="38" t="s">
        <v>518</v>
      </c>
      <c r="E165" s="25" t="s">
        <v>265</v>
      </c>
      <c r="F165" s="2" t="s">
        <v>133</v>
      </c>
      <c r="G165" s="1" t="s">
        <v>134</v>
      </c>
      <c r="H165" s="1" t="s">
        <v>297</v>
      </c>
    </row>
    <row r="166" spans="1:8" ht="38.25" x14ac:dyDescent="0.2">
      <c r="A166" s="27" t="s">
        <v>227</v>
      </c>
      <c r="B166" s="24" t="s">
        <v>245</v>
      </c>
      <c r="C166" s="24" t="s">
        <v>471</v>
      </c>
      <c r="D166" s="38" t="s">
        <v>518</v>
      </c>
      <c r="E166" s="25" t="s">
        <v>265</v>
      </c>
      <c r="F166" s="2" t="s">
        <v>137</v>
      </c>
      <c r="G166" s="1" t="s">
        <v>138</v>
      </c>
      <c r="H166" s="1" t="s">
        <v>298</v>
      </c>
    </row>
    <row r="167" spans="1:8" ht="38.25" x14ac:dyDescent="0.2">
      <c r="A167" s="27" t="s">
        <v>227</v>
      </c>
      <c r="B167" s="24" t="s">
        <v>245</v>
      </c>
      <c r="C167" s="24" t="s">
        <v>471</v>
      </c>
      <c r="D167" s="38" t="s">
        <v>518</v>
      </c>
      <c r="E167" s="25" t="s">
        <v>265</v>
      </c>
      <c r="F167" s="2" t="s">
        <v>199</v>
      </c>
      <c r="G167" s="1" t="s">
        <v>198</v>
      </c>
      <c r="H167" s="1" t="s">
        <v>299</v>
      </c>
    </row>
    <row r="168" spans="1:8" ht="51" x14ac:dyDescent="0.2">
      <c r="A168" s="27" t="s">
        <v>227</v>
      </c>
      <c r="B168" s="27" t="s">
        <v>248</v>
      </c>
      <c r="C168" s="27" t="s">
        <v>471</v>
      </c>
      <c r="D168" s="38" t="s">
        <v>518</v>
      </c>
      <c r="E168" s="25" t="s">
        <v>265</v>
      </c>
      <c r="F168" s="2" t="s">
        <v>313</v>
      </c>
      <c r="G168" s="32" t="s">
        <v>314</v>
      </c>
      <c r="H168" s="1" t="s">
        <v>315</v>
      </c>
    </row>
    <row r="169" spans="1:8" ht="38.25" x14ac:dyDescent="0.2">
      <c r="A169" s="27" t="s">
        <v>227</v>
      </c>
      <c r="B169" s="24" t="s">
        <v>245</v>
      </c>
      <c r="C169" s="24" t="s">
        <v>471</v>
      </c>
      <c r="D169" s="38" t="s">
        <v>518</v>
      </c>
      <c r="E169" s="25" t="s">
        <v>265</v>
      </c>
      <c r="F169" s="2" t="s">
        <v>346</v>
      </c>
      <c r="G169" s="13" t="s">
        <v>345</v>
      </c>
      <c r="H169" s="1" t="s">
        <v>347</v>
      </c>
    </row>
    <row r="170" spans="1:8" ht="38.25" x14ac:dyDescent="0.2">
      <c r="A170" s="27" t="s">
        <v>227</v>
      </c>
      <c r="B170" s="24" t="s">
        <v>245</v>
      </c>
      <c r="C170" s="24" t="s">
        <v>471</v>
      </c>
      <c r="D170" s="38" t="s">
        <v>518</v>
      </c>
      <c r="E170" s="25" t="s">
        <v>266</v>
      </c>
      <c r="F170" s="2" t="s">
        <v>38</v>
      </c>
      <c r="G170" s="1" t="s">
        <v>39</v>
      </c>
      <c r="H170" s="1" t="s">
        <v>310</v>
      </c>
    </row>
    <row r="171" spans="1:8" ht="51" x14ac:dyDescent="0.2">
      <c r="A171" s="27" t="s">
        <v>227</v>
      </c>
      <c r="B171" s="24" t="s">
        <v>245</v>
      </c>
      <c r="C171" s="24" t="s">
        <v>471</v>
      </c>
      <c r="D171" s="38" t="s">
        <v>518</v>
      </c>
      <c r="E171" s="25" t="s">
        <v>266</v>
      </c>
      <c r="F171" s="2" t="s">
        <v>46</v>
      </c>
      <c r="G171" s="1" t="s">
        <v>47</v>
      </c>
      <c r="H171" s="1" t="s">
        <v>48</v>
      </c>
    </row>
    <row r="172" spans="1:8" ht="38.25" x14ac:dyDescent="0.2">
      <c r="A172" s="27" t="s">
        <v>227</v>
      </c>
      <c r="B172" s="24" t="s">
        <v>245</v>
      </c>
      <c r="C172" s="24" t="s">
        <v>471</v>
      </c>
      <c r="D172" s="38" t="s">
        <v>518</v>
      </c>
      <c r="E172" s="25" t="s">
        <v>266</v>
      </c>
      <c r="F172" s="2" t="s">
        <v>210</v>
      </c>
      <c r="G172" s="1" t="s">
        <v>188</v>
      </c>
      <c r="H172" s="1" t="s">
        <v>169</v>
      </c>
    </row>
    <row r="173" spans="1:8" ht="25.5" x14ac:dyDescent="0.2">
      <c r="A173" s="27" t="s">
        <v>227</v>
      </c>
      <c r="B173" s="24" t="s">
        <v>245</v>
      </c>
      <c r="C173" s="24" t="s">
        <v>471</v>
      </c>
      <c r="D173" s="38" t="s">
        <v>518</v>
      </c>
      <c r="E173" s="25" t="s">
        <v>266</v>
      </c>
      <c r="F173" s="2" t="s">
        <v>95</v>
      </c>
      <c r="G173" s="1" t="s">
        <v>96</v>
      </c>
      <c r="H173" s="1" t="s">
        <v>97</v>
      </c>
    </row>
    <row r="174" spans="1:8" ht="51" x14ac:dyDescent="0.2">
      <c r="A174" s="27" t="s">
        <v>227</v>
      </c>
      <c r="B174" s="24" t="s">
        <v>245</v>
      </c>
      <c r="C174" s="24" t="s">
        <v>471</v>
      </c>
      <c r="D174" s="38" t="s">
        <v>518</v>
      </c>
      <c r="E174" s="25" t="s">
        <v>266</v>
      </c>
      <c r="F174" s="2" t="s">
        <v>208</v>
      </c>
      <c r="G174" s="1" t="s">
        <v>189</v>
      </c>
      <c r="H174" s="1" t="s">
        <v>190</v>
      </c>
    </row>
    <row r="175" spans="1:8" ht="51" x14ac:dyDescent="0.2">
      <c r="A175" s="27" t="s">
        <v>227</v>
      </c>
      <c r="B175" s="24" t="s">
        <v>245</v>
      </c>
      <c r="C175" s="24" t="s">
        <v>471</v>
      </c>
      <c r="D175" s="38" t="s">
        <v>518</v>
      </c>
      <c r="E175" s="25" t="s">
        <v>266</v>
      </c>
      <c r="F175" s="2" t="s">
        <v>209</v>
      </c>
      <c r="G175" s="1" t="s">
        <v>215</v>
      </c>
      <c r="H175" s="1" t="s">
        <v>190</v>
      </c>
    </row>
    <row r="176" spans="1:8" ht="51" x14ac:dyDescent="0.2">
      <c r="A176" s="27" t="s">
        <v>227</v>
      </c>
      <c r="B176" s="24" t="s">
        <v>245</v>
      </c>
      <c r="C176" s="24" t="s">
        <v>471</v>
      </c>
      <c r="D176" s="38" t="s">
        <v>518</v>
      </c>
      <c r="E176" s="25" t="s">
        <v>266</v>
      </c>
      <c r="F176" s="2" t="s">
        <v>168</v>
      </c>
      <c r="G176" s="1" t="s">
        <v>99</v>
      </c>
      <c r="H176" s="1" t="s">
        <v>282</v>
      </c>
    </row>
    <row r="177" spans="1:8" ht="38.25" x14ac:dyDescent="0.2">
      <c r="A177" s="27" t="s">
        <v>227</v>
      </c>
      <c r="B177" s="24" t="s">
        <v>245</v>
      </c>
      <c r="C177" s="24" t="s">
        <v>471</v>
      </c>
      <c r="D177" s="38" t="s">
        <v>518</v>
      </c>
      <c r="E177" s="25" t="s">
        <v>266</v>
      </c>
      <c r="F177" s="2" t="s">
        <v>24</v>
      </c>
      <c r="G177" s="1" t="s">
        <v>25</v>
      </c>
      <c r="H177" s="14" t="s">
        <v>311</v>
      </c>
    </row>
    <row r="178" spans="1:8" ht="38.25" x14ac:dyDescent="0.2">
      <c r="A178" s="27" t="s">
        <v>227</v>
      </c>
      <c r="B178" s="24" t="s">
        <v>245</v>
      </c>
      <c r="C178" s="24" t="s">
        <v>471</v>
      </c>
      <c r="D178" s="38" t="s">
        <v>518</v>
      </c>
      <c r="E178" s="25" t="s">
        <v>266</v>
      </c>
      <c r="F178" s="2" t="s">
        <v>161</v>
      </c>
      <c r="G178" s="1" t="s">
        <v>34</v>
      </c>
      <c r="H178" s="1" t="s">
        <v>283</v>
      </c>
    </row>
    <row r="179" spans="1:8" ht="51" x14ac:dyDescent="0.2">
      <c r="A179" s="27" t="s">
        <v>227</v>
      </c>
      <c r="B179" s="24" t="s">
        <v>245</v>
      </c>
      <c r="C179" s="24" t="s">
        <v>471</v>
      </c>
      <c r="D179" s="38" t="s">
        <v>518</v>
      </c>
      <c r="E179" s="25" t="s">
        <v>266</v>
      </c>
      <c r="F179" s="2" t="s">
        <v>156</v>
      </c>
      <c r="G179" s="1" t="s">
        <v>101</v>
      </c>
      <c r="H179" s="1" t="s">
        <v>102</v>
      </c>
    </row>
    <row r="180" spans="1:8" ht="25.5" x14ac:dyDescent="0.2">
      <c r="A180" s="27" t="s">
        <v>227</v>
      </c>
      <c r="B180" s="24" t="s">
        <v>245</v>
      </c>
      <c r="C180" s="24" t="s">
        <v>471</v>
      </c>
      <c r="D180" s="38" t="s">
        <v>518</v>
      </c>
      <c r="E180" s="25" t="s">
        <v>266</v>
      </c>
      <c r="F180" s="2" t="s">
        <v>103</v>
      </c>
      <c r="G180" s="1" t="s">
        <v>104</v>
      </c>
      <c r="H180" s="1"/>
    </row>
    <row r="181" spans="1:8" ht="25.5" x14ac:dyDescent="0.2">
      <c r="A181" s="27" t="s">
        <v>227</v>
      </c>
      <c r="B181" s="24" t="s">
        <v>245</v>
      </c>
      <c r="C181" s="24" t="s">
        <v>471</v>
      </c>
      <c r="D181" s="38" t="s">
        <v>518</v>
      </c>
      <c r="E181" s="25" t="s">
        <v>266</v>
      </c>
      <c r="F181" s="2" t="s">
        <v>111</v>
      </c>
      <c r="G181" s="1" t="s">
        <v>112</v>
      </c>
      <c r="H181" s="1"/>
    </row>
    <row r="182" spans="1:8" ht="25.5" x14ac:dyDescent="0.2">
      <c r="A182" s="27" t="s">
        <v>227</v>
      </c>
      <c r="B182" s="24" t="s">
        <v>245</v>
      </c>
      <c r="C182" s="24" t="s">
        <v>471</v>
      </c>
      <c r="D182" s="38" t="s">
        <v>518</v>
      </c>
      <c r="E182" s="25" t="s">
        <v>266</v>
      </c>
      <c r="F182" s="2" t="s">
        <v>186</v>
      </c>
      <c r="G182" s="1" t="s">
        <v>291</v>
      </c>
      <c r="H182" s="1" t="s">
        <v>194</v>
      </c>
    </row>
    <row r="183" spans="1:8" ht="25.5" x14ac:dyDescent="0.2">
      <c r="A183" s="27" t="s">
        <v>227</v>
      </c>
      <c r="B183" s="24" t="s">
        <v>247</v>
      </c>
      <c r="C183" s="24" t="s">
        <v>471</v>
      </c>
      <c r="D183" s="38" t="s">
        <v>518</v>
      </c>
      <c r="E183" s="25" t="s">
        <v>266</v>
      </c>
      <c r="F183" s="2" t="s">
        <v>123</v>
      </c>
      <c r="G183" s="1" t="s">
        <v>292</v>
      </c>
      <c r="H183" s="1" t="s">
        <v>280</v>
      </c>
    </row>
    <row r="184" spans="1:8" ht="63.75" x14ac:dyDescent="0.2">
      <c r="A184" s="27" t="s">
        <v>227</v>
      </c>
      <c r="B184" s="24" t="s">
        <v>245</v>
      </c>
      <c r="C184" s="24" t="s">
        <v>471</v>
      </c>
      <c r="D184" s="38" t="s">
        <v>518</v>
      </c>
      <c r="E184" s="25" t="s">
        <v>266</v>
      </c>
      <c r="F184" s="2" t="s">
        <v>191</v>
      </c>
      <c r="G184" s="1" t="s">
        <v>193</v>
      </c>
      <c r="H184" s="1" t="s">
        <v>294</v>
      </c>
    </row>
    <row r="185" spans="1:8" ht="63.75" x14ac:dyDescent="0.2">
      <c r="A185" s="27" t="s">
        <v>227</v>
      </c>
      <c r="B185" s="24" t="s">
        <v>245</v>
      </c>
      <c r="C185" s="24" t="s">
        <v>471</v>
      </c>
      <c r="D185" s="38" t="s">
        <v>518</v>
      </c>
      <c r="E185" s="25" t="s">
        <v>266</v>
      </c>
      <c r="F185" s="2" t="s">
        <v>192</v>
      </c>
      <c r="G185" s="1" t="s">
        <v>193</v>
      </c>
      <c r="H185" s="1" t="s">
        <v>293</v>
      </c>
    </row>
    <row r="186" spans="1:8" ht="63.75" x14ac:dyDescent="0.2">
      <c r="A186" s="27" t="s">
        <v>227</v>
      </c>
      <c r="B186" s="24" t="s">
        <v>245</v>
      </c>
      <c r="C186" s="24" t="s">
        <v>471</v>
      </c>
      <c r="D186" s="38" t="s">
        <v>518</v>
      </c>
      <c r="E186" s="25" t="s">
        <v>266</v>
      </c>
      <c r="F186" s="2" t="s">
        <v>217</v>
      </c>
      <c r="G186" s="1" t="s">
        <v>131</v>
      </c>
      <c r="H186" s="1" t="s">
        <v>295</v>
      </c>
    </row>
    <row r="187" spans="1:8" ht="89.25" x14ac:dyDescent="0.2">
      <c r="A187" s="27" t="s">
        <v>227</v>
      </c>
      <c r="B187" s="24" t="s">
        <v>245</v>
      </c>
      <c r="C187" s="24" t="s">
        <v>471</v>
      </c>
      <c r="D187" s="38" t="s">
        <v>518</v>
      </c>
      <c r="E187" s="25" t="s">
        <v>266</v>
      </c>
      <c r="F187" s="2" t="s">
        <v>132</v>
      </c>
      <c r="G187" s="1" t="s">
        <v>170</v>
      </c>
      <c r="H187" s="1" t="s">
        <v>296</v>
      </c>
    </row>
    <row r="188" spans="1:8" ht="51" x14ac:dyDescent="0.2">
      <c r="A188" s="27" t="s">
        <v>227</v>
      </c>
      <c r="B188" s="24" t="s">
        <v>245</v>
      </c>
      <c r="C188" s="24" t="s">
        <v>471</v>
      </c>
      <c r="D188" s="38" t="s">
        <v>518</v>
      </c>
      <c r="E188" s="25" t="s">
        <v>266</v>
      </c>
      <c r="F188" s="2" t="s">
        <v>135</v>
      </c>
      <c r="G188" s="1" t="s">
        <v>136</v>
      </c>
      <c r="H188" s="1" t="s">
        <v>280</v>
      </c>
    </row>
    <row r="189" spans="1:8" ht="132" x14ac:dyDescent="0.2">
      <c r="A189" s="27" t="s">
        <v>227</v>
      </c>
      <c r="B189" s="24" t="s">
        <v>245</v>
      </c>
      <c r="C189" s="24" t="s">
        <v>471</v>
      </c>
      <c r="D189" s="38" t="s">
        <v>518</v>
      </c>
      <c r="E189" s="25" t="s">
        <v>266</v>
      </c>
      <c r="F189" s="2" t="s">
        <v>65</v>
      </c>
      <c r="G189" s="1" t="s">
        <v>66</v>
      </c>
      <c r="H189" s="16" t="s">
        <v>301</v>
      </c>
    </row>
    <row r="190" spans="1:8" ht="76.5" x14ac:dyDescent="0.2">
      <c r="A190" s="27" t="s">
        <v>227</v>
      </c>
      <c r="B190" s="24" t="s">
        <v>245</v>
      </c>
      <c r="C190" s="24" t="s">
        <v>471</v>
      </c>
      <c r="D190" s="38" t="s">
        <v>518</v>
      </c>
      <c r="E190" s="25" t="s">
        <v>266</v>
      </c>
      <c r="F190" s="2" t="s">
        <v>195</v>
      </c>
      <c r="G190" s="1" t="s">
        <v>196</v>
      </c>
      <c r="H190" s="19" t="s">
        <v>197</v>
      </c>
    </row>
    <row r="191" spans="1:8" ht="38.25" x14ac:dyDescent="0.2">
      <c r="A191" s="27" t="s">
        <v>227</v>
      </c>
      <c r="B191" s="24" t="s">
        <v>245</v>
      </c>
      <c r="C191" s="24" t="s">
        <v>471</v>
      </c>
      <c r="D191" s="38" t="s">
        <v>518</v>
      </c>
      <c r="E191" s="25" t="s">
        <v>266</v>
      </c>
      <c r="F191" s="2" t="s">
        <v>78</v>
      </c>
      <c r="G191" s="1" t="s">
        <v>79</v>
      </c>
      <c r="H191" s="1" t="s">
        <v>80</v>
      </c>
    </row>
    <row r="192" spans="1:8" ht="76.5" x14ac:dyDescent="0.2">
      <c r="A192" s="27" t="s">
        <v>227</v>
      </c>
      <c r="B192" s="24" t="s">
        <v>245</v>
      </c>
      <c r="C192" s="24" t="s">
        <v>471</v>
      </c>
      <c r="D192" s="38" t="s">
        <v>528</v>
      </c>
      <c r="E192" s="22" t="s">
        <v>267</v>
      </c>
      <c r="F192" s="2" t="s">
        <v>35</v>
      </c>
      <c r="G192" s="1" t="s">
        <v>36</v>
      </c>
      <c r="H192" s="1" t="s">
        <v>37</v>
      </c>
    </row>
    <row r="193" spans="1:8" ht="38.25" x14ac:dyDescent="0.2">
      <c r="A193" s="27" t="s">
        <v>227</v>
      </c>
      <c r="B193" s="24" t="s">
        <v>245</v>
      </c>
      <c r="C193" s="24" t="s">
        <v>471</v>
      </c>
      <c r="D193" s="38" t="s">
        <v>518</v>
      </c>
      <c r="E193" s="22" t="s">
        <v>267</v>
      </c>
      <c r="F193" s="2" t="s">
        <v>87</v>
      </c>
      <c r="G193" s="1" t="s">
        <v>88</v>
      </c>
      <c r="H193" s="1" t="s">
        <v>165</v>
      </c>
    </row>
    <row r="194" spans="1:8" ht="38.25" x14ac:dyDescent="0.2">
      <c r="A194" s="27" t="s">
        <v>227</v>
      </c>
      <c r="B194" s="24" t="s">
        <v>248</v>
      </c>
      <c r="C194" s="24" t="s">
        <v>471</v>
      </c>
      <c r="D194" s="38" t="s">
        <v>518</v>
      </c>
      <c r="E194" s="22" t="s">
        <v>267</v>
      </c>
      <c r="F194" s="2" t="s">
        <v>87</v>
      </c>
      <c r="G194" s="1" t="s">
        <v>89</v>
      </c>
      <c r="H194" s="1" t="s">
        <v>165</v>
      </c>
    </row>
    <row r="195" spans="1:8" ht="25.5" x14ac:dyDescent="0.2">
      <c r="A195" s="27" t="s">
        <v>227</v>
      </c>
      <c r="B195" s="24" t="s">
        <v>245</v>
      </c>
      <c r="C195" s="24" t="s">
        <v>471</v>
      </c>
      <c r="D195" s="38" t="s">
        <v>518</v>
      </c>
      <c r="E195" s="22" t="s">
        <v>267</v>
      </c>
      <c r="F195" s="2" t="s">
        <v>216</v>
      </c>
      <c r="G195" s="1" t="s">
        <v>90</v>
      </c>
      <c r="H195" s="1" t="s">
        <v>280</v>
      </c>
    </row>
    <row r="196" spans="1:8" ht="63.75" x14ac:dyDescent="0.2">
      <c r="A196" s="27" t="s">
        <v>227</v>
      </c>
      <c r="B196" s="24" t="s">
        <v>245</v>
      </c>
      <c r="C196" s="24" t="s">
        <v>471</v>
      </c>
      <c r="D196" s="38" t="s">
        <v>518</v>
      </c>
      <c r="E196" s="22" t="s">
        <v>267</v>
      </c>
      <c r="F196" s="2" t="s">
        <v>93</v>
      </c>
      <c r="G196" s="1" t="s">
        <v>94</v>
      </c>
      <c r="H196" s="1" t="s">
        <v>280</v>
      </c>
    </row>
    <row r="197" spans="1:8" ht="25.5" x14ac:dyDescent="0.2">
      <c r="A197" s="27" t="s">
        <v>227</v>
      </c>
      <c r="B197" s="24" t="s">
        <v>245</v>
      </c>
      <c r="C197" s="24" t="s">
        <v>471</v>
      </c>
      <c r="D197" s="38" t="s">
        <v>518</v>
      </c>
      <c r="E197" s="22" t="s">
        <v>267</v>
      </c>
      <c r="F197" s="2" t="s">
        <v>160</v>
      </c>
      <c r="G197" s="1" t="s">
        <v>33</v>
      </c>
      <c r="H197" s="1" t="s">
        <v>312</v>
      </c>
    </row>
    <row r="198" spans="1:8" ht="25.5" x14ac:dyDescent="0.2">
      <c r="A198" s="27" t="s">
        <v>227</v>
      </c>
      <c r="B198" s="24" t="s">
        <v>245</v>
      </c>
      <c r="C198" s="24" t="s">
        <v>471</v>
      </c>
      <c r="D198" s="38" t="s">
        <v>518</v>
      </c>
      <c r="E198" s="22" t="s">
        <v>267</v>
      </c>
      <c r="F198" s="2" t="s">
        <v>172</v>
      </c>
      <c r="G198" s="1" t="s">
        <v>100</v>
      </c>
      <c r="H198" s="1" t="s">
        <v>280</v>
      </c>
    </row>
    <row r="199" spans="1:8" ht="51" x14ac:dyDescent="0.2">
      <c r="A199" s="27" t="s">
        <v>227</v>
      </c>
      <c r="B199" s="24" t="s">
        <v>245</v>
      </c>
      <c r="C199" s="24" t="s">
        <v>471</v>
      </c>
      <c r="D199" s="38" t="s">
        <v>518</v>
      </c>
      <c r="E199" s="22" t="s">
        <v>267</v>
      </c>
      <c r="F199" s="2" t="s">
        <v>173</v>
      </c>
      <c r="G199" s="1" t="s">
        <v>286</v>
      </c>
      <c r="H199" s="1" t="s">
        <v>166</v>
      </c>
    </row>
    <row r="200" spans="1:8" ht="38.25" x14ac:dyDescent="0.2">
      <c r="A200" s="27" t="s">
        <v>227</v>
      </c>
      <c r="B200" s="24" t="s">
        <v>245</v>
      </c>
      <c r="C200" s="24" t="s">
        <v>471</v>
      </c>
      <c r="D200" s="38" t="s">
        <v>518</v>
      </c>
      <c r="E200" s="22" t="s">
        <v>267</v>
      </c>
      <c r="F200" s="2" t="s">
        <v>107</v>
      </c>
      <c r="G200" s="1" t="s">
        <v>108</v>
      </c>
      <c r="H200" s="1" t="s">
        <v>289</v>
      </c>
    </row>
    <row r="201" spans="1:8" ht="38.25" x14ac:dyDescent="0.2">
      <c r="A201" s="27" t="s">
        <v>227</v>
      </c>
      <c r="B201" s="24" t="s">
        <v>245</v>
      </c>
      <c r="C201" s="24" t="s">
        <v>471</v>
      </c>
      <c r="D201" s="38" t="s">
        <v>518</v>
      </c>
      <c r="E201" s="22" t="s">
        <v>267</v>
      </c>
      <c r="F201" s="2" t="s">
        <v>167</v>
      </c>
      <c r="G201" s="1" t="s">
        <v>109</v>
      </c>
      <c r="H201" s="1" t="s">
        <v>110</v>
      </c>
    </row>
    <row r="202" spans="1:8" ht="63.75" x14ac:dyDescent="0.2">
      <c r="A202" s="27" t="s">
        <v>227</v>
      </c>
      <c r="B202" s="24" t="s">
        <v>245</v>
      </c>
      <c r="C202" s="24" t="s">
        <v>471</v>
      </c>
      <c r="D202" s="38" t="s">
        <v>518</v>
      </c>
      <c r="E202" s="22" t="s">
        <v>267</v>
      </c>
      <c r="F202" s="2" t="s">
        <v>116</v>
      </c>
      <c r="G202" s="1" t="s">
        <v>117</v>
      </c>
      <c r="H202" s="1" t="s">
        <v>169</v>
      </c>
    </row>
    <row r="203" spans="1:8" ht="25.5" x14ac:dyDescent="0.2">
      <c r="A203" s="27" t="s">
        <v>227</v>
      </c>
      <c r="B203" s="24" t="s">
        <v>245</v>
      </c>
      <c r="C203" s="24" t="s">
        <v>471</v>
      </c>
      <c r="D203" s="38" t="s">
        <v>518</v>
      </c>
      <c r="E203" s="22" t="s">
        <v>267</v>
      </c>
      <c r="F203" s="2" t="s">
        <v>124</v>
      </c>
      <c r="G203" s="1" t="s">
        <v>125</v>
      </c>
      <c r="H203" s="1" t="s">
        <v>126</v>
      </c>
    </row>
    <row r="204" spans="1:8" ht="51" x14ac:dyDescent="0.2">
      <c r="A204" s="27" t="s">
        <v>227</v>
      </c>
      <c r="B204" s="24" t="s">
        <v>247</v>
      </c>
      <c r="C204" s="24" t="s">
        <v>471</v>
      </c>
      <c r="D204" s="38" t="s">
        <v>518</v>
      </c>
      <c r="E204" s="22" t="s">
        <v>267</v>
      </c>
      <c r="F204" s="2" t="s">
        <v>218</v>
      </c>
      <c r="G204" s="1" t="s">
        <v>127</v>
      </c>
      <c r="H204" s="1" t="s">
        <v>41</v>
      </c>
    </row>
    <row r="205" spans="1:8" ht="51" x14ac:dyDescent="0.2">
      <c r="A205" s="27" t="s">
        <v>227</v>
      </c>
      <c r="B205" s="24" t="s">
        <v>245</v>
      </c>
      <c r="C205" s="24" t="s">
        <v>471</v>
      </c>
      <c r="D205" s="38" t="s">
        <v>518</v>
      </c>
      <c r="E205" s="22" t="s">
        <v>267</v>
      </c>
      <c r="F205" s="2" t="s">
        <v>73</v>
      </c>
      <c r="G205" s="1" t="s">
        <v>141</v>
      </c>
      <c r="H205" s="1" t="s">
        <v>41</v>
      </c>
    </row>
    <row r="206" spans="1:8" ht="38.25" x14ac:dyDescent="0.2">
      <c r="A206" s="27" t="s">
        <v>227</v>
      </c>
      <c r="B206" s="24" t="s">
        <v>245</v>
      </c>
      <c r="C206" s="24" t="s">
        <v>471</v>
      </c>
      <c r="D206" s="38" t="s">
        <v>518</v>
      </c>
      <c r="E206" s="25" t="s">
        <v>267</v>
      </c>
      <c r="F206" s="2" t="s">
        <v>147</v>
      </c>
      <c r="G206" s="1" t="s">
        <v>148</v>
      </c>
      <c r="H206" s="1" t="s">
        <v>41</v>
      </c>
    </row>
    <row r="207" spans="1:8" ht="38.25" x14ac:dyDescent="0.2">
      <c r="A207" s="27" t="s">
        <v>227</v>
      </c>
      <c r="B207" s="24" t="s">
        <v>245</v>
      </c>
      <c r="C207" s="24" t="s">
        <v>471</v>
      </c>
      <c r="D207" s="38" t="s">
        <v>528</v>
      </c>
      <c r="E207" s="25" t="s">
        <v>267</v>
      </c>
      <c r="F207" s="2" t="s">
        <v>149</v>
      </c>
      <c r="G207" s="1" t="s">
        <v>64</v>
      </c>
      <c r="H207" s="1" t="s">
        <v>41</v>
      </c>
    </row>
    <row r="208" spans="1:8" ht="51" x14ac:dyDescent="0.2">
      <c r="A208" s="27" t="s">
        <v>228</v>
      </c>
      <c r="B208" s="24" t="s">
        <v>246</v>
      </c>
      <c r="C208" s="24" t="s">
        <v>471</v>
      </c>
      <c r="D208" s="38" t="s">
        <v>519</v>
      </c>
      <c r="E208" s="25" t="s">
        <v>265</v>
      </c>
      <c r="F208" s="2" t="s">
        <v>81</v>
      </c>
      <c r="G208" s="1" t="s">
        <v>82</v>
      </c>
      <c r="H208" s="1" t="s">
        <v>270</v>
      </c>
    </row>
    <row r="209" spans="1:8" ht="38.25" x14ac:dyDescent="0.2">
      <c r="A209" s="27" t="s">
        <v>228</v>
      </c>
      <c r="B209" s="24" t="s">
        <v>246</v>
      </c>
      <c r="C209" s="24" t="s">
        <v>471</v>
      </c>
      <c r="D209" s="38" t="s">
        <v>519</v>
      </c>
      <c r="E209" s="25" t="s">
        <v>266</v>
      </c>
      <c r="F209" s="2" t="s">
        <v>220</v>
      </c>
      <c r="G209" s="1" t="s">
        <v>98</v>
      </c>
      <c r="H209" s="1" t="s">
        <v>281</v>
      </c>
    </row>
    <row r="210" spans="1:8" ht="38.25" x14ac:dyDescent="0.2">
      <c r="A210" s="27" t="s">
        <v>228</v>
      </c>
      <c r="B210" s="24" t="s">
        <v>246</v>
      </c>
      <c r="C210" s="24" t="s">
        <v>471</v>
      </c>
      <c r="D210" s="38" t="s">
        <v>519</v>
      </c>
      <c r="E210" s="25" t="s">
        <v>266</v>
      </c>
      <c r="F210" s="2" t="s">
        <v>211</v>
      </c>
      <c r="G210" s="1" t="s">
        <v>187</v>
      </c>
      <c r="H210" s="1" t="s">
        <v>194</v>
      </c>
    </row>
    <row r="211" spans="1:8" ht="38.25" x14ac:dyDescent="0.2">
      <c r="A211" s="27" t="s">
        <v>228</v>
      </c>
      <c r="B211" s="24" t="s">
        <v>246</v>
      </c>
      <c r="C211" s="24" t="s">
        <v>471</v>
      </c>
      <c r="D211" s="38" t="s">
        <v>519</v>
      </c>
      <c r="E211" s="25" t="s">
        <v>266</v>
      </c>
      <c r="F211" s="2" t="s">
        <v>139</v>
      </c>
      <c r="G211" s="1" t="s">
        <v>140</v>
      </c>
      <c r="H211" s="1" t="s">
        <v>41</v>
      </c>
    </row>
    <row r="212" spans="1:8" ht="89.25" x14ac:dyDescent="0.2">
      <c r="A212" s="27" t="s">
        <v>228</v>
      </c>
      <c r="B212" s="24" t="s">
        <v>246</v>
      </c>
      <c r="C212" s="24" t="s">
        <v>471</v>
      </c>
      <c r="D212" s="38" t="s">
        <v>519</v>
      </c>
      <c r="E212" s="25" t="s">
        <v>266</v>
      </c>
      <c r="F212" s="2" t="s">
        <v>142</v>
      </c>
      <c r="G212" s="1" t="s">
        <v>300</v>
      </c>
      <c r="H212" s="1" t="s">
        <v>143</v>
      </c>
    </row>
    <row r="213" spans="1:8" ht="38.25" x14ac:dyDescent="0.2">
      <c r="A213" s="27" t="s">
        <v>228</v>
      </c>
      <c r="B213" s="24" t="s">
        <v>246</v>
      </c>
      <c r="C213" s="24" t="s">
        <v>471</v>
      </c>
      <c r="D213" s="38" t="s">
        <v>519</v>
      </c>
      <c r="E213" s="25" t="s">
        <v>266</v>
      </c>
      <c r="F213" s="2" t="s">
        <v>145</v>
      </c>
      <c r="G213" s="1" t="s">
        <v>146</v>
      </c>
      <c r="H213" s="1" t="s">
        <v>41</v>
      </c>
    </row>
    <row r="214" spans="1:8" ht="51" x14ac:dyDescent="0.2">
      <c r="A214" s="27" t="s">
        <v>228</v>
      </c>
      <c r="B214" s="24" t="s">
        <v>246</v>
      </c>
      <c r="C214" s="24" t="s">
        <v>471</v>
      </c>
      <c r="D214" s="38" t="s">
        <v>519</v>
      </c>
      <c r="E214" s="25" t="s">
        <v>266</v>
      </c>
      <c r="F214" s="2" t="s">
        <v>184</v>
      </c>
      <c r="G214" s="1" t="s">
        <v>306</v>
      </c>
      <c r="H214" s="1" t="s">
        <v>302</v>
      </c>
    </row>
    <row r="215" spans="1:8" ht="51" x14ac:dyDescent="0.2">
      <c r="A215" s="27" t="s">
        <v>228</v>
      </c>
      <c r="B215" s="24" t="s">
        <v>246</v>
      </c>
      <c r="C215" s="24" t="s">
        <v>471</v>
      </c>
      <c r="D215" s="38" t="s">
        <v>519</v>
      </c>
      <c r="E215" s="25" t="s">
        <v>266</v>
      </c>
      <c r="F215" s="2" t="s">
        <v>183</v>
      </c>
      <c r="G215" s="1" t="s">
        <v>307</v>
      </c>
      <c r="H215" s="1" t="s">
        <v>302</v>
      </c>
    </row>
    <row r="216" spans="1:8" ht="63.75" x14ac:dyDescent="0.2">
      <c r="A216" s="27" t="s">
        <v>228</v>
      </c>
      <c r="B216" s="27" t="s">
        <v>247</v>
      </c>
      <c r="C216" s="27" t="s">
        <v>471</v>
      </c>
      <c r="D216" s="38" t="s">
        <v>533</v>
      </c>
      <c r="E216" s="25" t="s">
        <v>266</v>
      </c>
      <c r="F216" s="2" t="s">
        <v>340</v>
      </c>
      <c r="G216" s="13" t="s">
        <v>339</v>
      </c>
      <c r="H216" s="1" t="s">
        <v>341</v>
      </c>
    </row>
    <row r="217" spans="1:8" ht="51" x14ac:dyDescent="0.2">
      <c r="A217" s="27" t="s">
        <v>228</v>
      </c>
      <c r="B217" s="27" t="s">
        <v>247</v>
      </c>
      <c r="C217" s="27" t="s">
        <v>471</v>
      </c>
      <c r="D217" s="38" t="s">
        <v>533</v>
      </c>
      <c r="E217" s="25" t="s">
        <v>265</v>
      </c>
      <c r="F217" s="2" t="s">
        <v>336</v>
      </c>
      <c r="G217" s="1" t="s">
        <v>337</v>
      </c>
      <c r="H217" s="1" t="s">
        <v>338</v>
      </c>
    </row>
    <row r="218" spans="1:8" ht="38.25" x14ac:dyDescent="0.2">
      <c r="A218" s="27" t="s">
        <v>228</v>
      </c>
      <c r="B218" s="27" t="s">
        <v>247</v>
      </c>
      <c r="C218" s="27" t="s">
        <v>471</v>
      </c>
      <c r="D218" s="38" t="s">
        <v>519</v>
      </c>
      <c r="E218" s="25" t="s">
        <v>266</v>
      </c>
      <c r="F218" s="2" t="s">
        <v>319</v>
      </c>
      <c r="G218" s="13" t="s">
        <v>320</v>
      </c>
      <c r="H218" s="1" t="s">
        <v>321</v>
      </c>
    </row>
    <row r="219" spans="1:8" ht="38.25" x14ac:dyDescent="0.2">
      <c r="A219" s="27" t="s">
        <v>228</v>
      </c>
      <c r="B219" s="24" t="s">
        <v>246</v>
      </c>
      <c r="C219" s="24" t="s">
        <v>471</v>
      </c>
      <c r="D219" s="38" t="s">
        <v>519</v>
      </c>
      <c r="E219" s="22" t="s">
        <v>267</v>
      </c>
      <c r="F219" s="2" t="s">
        <v>83</v>
      </c>
      <c r="G219" s="1" t="s">
        <v>84</v>
      </c>
      <c r="H219" s="1" t="s">
        <v>270</v>
      </c>
    </row>
    <row r="220" spans="1:8" ht="38.25" x14ac:dyDescent="0.2">
      <c r="A220" s="27" t="s">
        <v>228</v>
      </c>
      <c r="B220" s="24" t="s">
        <v>246</v>
      </c>
      <c r="C220" s="24" t="s">
        <v>471</v>
      </c>
      <c r="D220" s="38" t="s">
        <v>529</v>
      </c>
      <c r="E220" s="22" t="s">
        <v>267</v>
      </c>
      <c r="F220" s="2" t="s">
        <v>219</v>
      </c>
      <c r="G220" s="1" t="s">
        <v>84</v>
      </c>
      <c r="H220" s="1" t="s">
        <v>270</v>
      </c>
    </row>
    <row r="221" spans="1:8" ht="38.25" x14ac:dyDescent="0.2">
      <c r="A221" s="27" t="s">
        <v>228</v>
      </c>
      <c r="B221" s="24" t="s">
        <v>246</v>
      </c>
      <c r="C221" s="24" t="s">
        <v>471</v>
      </c>
      <c r="D221" s="38" t="s">
        <v>519</v>
      </c>
      <c r="E221" s="22" t="s">
        <v>267</v>
      </c>
      <c r="F221" s="2" t="s">
        <v>113</v>
      </c>
      <c r="G221" s="1" t="s">
        <v>114</v>
      </c>
      <c r="H221" s="1"/>
    </row>
    <row r="222" spans="1:8" ht="38.25" x14ac:dyDescent="0.2">
      <c r="A222" s="27" t="s">
        <v>228</v>
      </c>
      <c r="B222" s="24" t="s">
        <v>246</v>
      </c>
      <c r="C222" s="24" t="s">
        <v>471</v>
      </c>
      <c r="D222" s="38" t="s">
        <v>519</v>
      </c>
      <c r="E222" s="22" t="s">
        <v>267</v>
      </c>
      <c r="F222" s="2" t="s">
        <v>221</v>
      </c>
      <c r="G222" s="1" t="s">
        <v>84</v>
      </c>
      <c r="H222" s="1" t="s">
        <v>118</v>
      </c>
    </row>
    <row r="223" spans="1:8" ht="63.75" x14ac:dyDescent="0.2">
      <c r="A223" s="27" t="s">
        <v>228</v>
      </c>
      <c r="B223" s="24" t="s">
        <v>247</v>
      </c>
      <c r="C223" s="27" t="s">
        <v>471</v>
      </c>
      <c r="D223" s="38" t="s">
        <v>533</v>
      </c>
      <c r="E223" s="25" t="s">
        <v>265</v>
      </c>
      <c r="F223" s="2" t="s">
        <v>13</v>
      </c>
      <c r="G223" s="32" t="s">
        <v>250</v>
      </c>
      <c r="H223" s="1" t="s">
        <v>251</v>
      </c>
    </row>
    <row r="224" spans="1:8" ht="38.25" x14ac:dyDescent="0.2">
      <c r="A224" s="27" t="s">
        <v>228</v>
      </c>
      <c r="B224" s="24" t="s">
        <v>246</v>
      </c>
      <c r="C224" s="24" t="s">
        <v>471</v>
      </c>
      <c r="D224" s="38" t="s">
        <v>533</v>
      </c>
      <c r="E224" s="25" t="s">
        <v>265</v>
      </c>
      <c r="F224" s="2" t="s">
        <v>331</v>
      </c>
      <c r="G224" s="1" t="s">
        <v>329</v>
      </c>
      <c r="H224" s="1" t="s">
        <v>332</v>
      </c>
    </row>
    <row r="225" spans="1:8" ht="63.75" x14ac:dyDescent="0.2">
      <c r="A225" s="27" t="s">
        <v>228</v>
      </c>
      <c r="B225" s="24" t="s">
        <v>246</v>
      </c>
      <c r="C225" s="24" t="s">
        <v>471</v>
      </c>
      <c r="D225" s="38" t="s">
        <v>533</v>
      </c>
      <c r="E225" s="25" t="s">
        <v>265</v>
      </c>
      <c r="F225" s="2" t="s">
        <v>42</v>
      </c>
      <c r="G225" s="1" t="s">
        <v>43</v>
      </c>
      <c r="H225" s="13" t="s">
        <v>269</v>
      </c>
    </row>
    <row r="226" spans="1:8" ht="38.25" x14ac:dyDescent="0.2">
      <c r="A226" s="27" t="s">
        <v>228</v>
      </c>
      <c r="B226" s="24" t="s">
        <v>246</v>
      </c>
      <c r="C226" s="24" t="s">
        <v>471</v>
      </c>
      <c r="D226" s="38" t="s">
        <v>533</v>
      </c>
      <c r="E226" s="25" t="s">
        <v>265</v>
      </c>
      <c r="F226" s="2" t="s">
        <v>119</v>
      </c>
      <c r="G226" s="1" t="s">
        <v>120</v>
      </c>
      <c r="H226" s="1" t="s">
        <v>270</v>
      </c>
    </row>
    <row r="227" spans="1:8" ht="38.25" x14ac:dyDescent="0.2">
      <c r="A227" s="27" t="s">
        <v>228</v>
      </c>
      <c r="B227" s="24" t="s">
        <v>247</v>
      </c>
      <c r="C227" s="24" t="s">
        <v>471</v>
      </c>
      <c r="D227" s="38" t="s">
        <v>533</v>
      </c>
      <c r="E227" s="25" t="s">
        <v>265</v>
      </c>
      <c r="F227" s="2" t="s">
        <v>2861</v>
      </c>
      <c r="G227" s="32" t="s">
        <v>276</v>
      </c>
      <c r="H227" s="14" t="s">
        <v>2862</v>
      </c>
    </row>
    <row r="228" spans="1:8" ht="63.75" x14ac:dyDescent="0.2">
      <c r="A228" s="27" t="s">
        <v>228</v>
      </c>
      <c r="B228" s="24" t="s">
        <v>247</v>
      </c>
      <c r="C228" s="27" t="s">
        <v>471</v>
      </c>
      <c r="D228" s="38" t="s">
        <v>533</v>
      </c>
      <c r="E228" s="25" t="s">
        <v>266</v>
      </c>
      <c r="F228" s="2" t="s">
        <v>244</v>
      </c>
      <c r="G228" s="32" t="s">
        <v>242</v>
      </c>
      <c r="H228" s="1" t="s">
        <v>243</v>
      </c>
    </row>
    <row r="229" spans="1:8" ht="63.75" x14ac:dyDescent="0.2">
      <c r="A229" s="27" t="s">
        <v>228</v>
      </c>
      <c r="B229" s="24" t="s">
        <v>246</v>
      </c>
      <c r="C229" s="24" t="s">
        <v>471</v>
      </c>
      <c r="D229" s="38" t="s">
        <v>529</v>
      </c>
      <c r="E229" s="25" t="s">
        <v>266</v>
      </c>
      <c r="F229" s="2" t="s">
        <v>213</v>
      </c>
      <c r="G229" s="19" t="s">
        <v>214</v>
      </c>
      <c r="H229" s="1" t="s">
        <v>272</v>
      </c>
    </row>
    <row r="230" spans="1:8" ht="38.25" x14ac:dyDescent="0.2">
      <c r="A230" s="27" t="s">
        <v>228</v>
      </c>
      <c r="B230" s="24" t="s">
        <v>246</v>
      </c>
      <c r="C230" s="24" t="s">
        <v>471</v>
      </c>
      <c r="D230" s="38" t="s">
        <v>533</v>
      </c>
      <c r="E230" s="25" t="s">
        <v>266</v>
      </c>
      <c r="F230" s="2" t="s">
        <v>144</v>
      </c>
      <c r="G230" s="1" t="s">
        <v>84</v>
      </c>
      <c r="H230" s="1" t="s">
        <v>118</v>
      </c>
    </row>
    <row r="231" spans="1:8" ht="51" x14ac:dyDescent="0.2">
      <c r="A231" s="27" t="s">
        <v>228</v>
      </c>
      <c r="B231" s="27" t="s">
        <v>247</v>
      </c>
      <c r="C231" s="24" t="s">
        <v>471</v>
      </c>
      <c r="D231" s="38" t="s">
        <v>529</v>
      </c>
      <c r="E231" s="25" t="s">
        <v>266</v>
      </c>
      <c r="F231" s="2" t="s">
        <v>317</v>
      </c>
      <c r="G231" s="32" t="s">
        <v>316</v>
      </c>
      <c r="H231" s="1" t="s">
        <v>318</v>
      </c>
    </row>
    <row r="232" spans="1:8" ht="51" x14ac:dyDescent="0.2">
      <c r="A232" s="27" t="s">
        <v>228</v>
      </c>
      <c r="B232" s="27" t="s">
        <v>247</v>
      </c>
      <c r="C232" s="27" t="s">
        <v>471</v>
      </c>
      <c r="D232" s="38" t="s">
        <v>529</v>
      </c>
      <c r="E232" s="25" t="s">
        <v>266</v>
      </c>
      <c r="F232" s="2" t="s">
        <v>323</v>
      </c>
      <c r="G232" s="13" t="s">
        <v>322</v>
      </c>
      <c r="H232" s="1" t="s">
        <v>324</v>
      </c>
    </row>
    <row r="233" spans="1:8" ht="51" x14ac:dyDescent="0.2">
      <c r="A233" s="27" t="s">
        <v>227</v>
      </c>
      <c r="B233" s="27" t="s">
        <v>357</v>
      </c>
      <c r="C233" s="27" t="s">
        <v>471</v>
      </c>
      <c r="D233" s="38" t="s">
        <v>518</v>
      </c>
      <c r="E233" s="25" t="s">
        <v>267</v>
      </c>
      <c r="F233" s="2" t="s">
        <v>382</v>
      </c>
      <c r="G233" s="13" t="s">
        <v>383</v>
      </c>
      <c r="H233" s="13" t="s">
        <v>384</v>
      </c>
    </row>
    <row r="234" spans="1:8" ht="76.5" x14ac:dyDescent="0.2">
      <c r="A234" s="27" t="s">
        <v>227</v>
      </c>
      <c r="B234" s="27" t="s">
        <v>245</v>
      </c>
      <c r="C234" s="27" t="s">
        <v>471</v>
      </c>
      <c r="D234" s="38" t="s">
        <v>518</v>
      </c>
      <c r="E234" s="25" t="s">
        <v>267</v>
      </c>
      <c r="F234" s="2" t="s">
        <v>389</v>
      </c>
      <c r="G234" s="31" t="s">
        <v>390</v>
      </c>
      <c r="H234" s="1" t="s">
        <v>391</v>
      </c>
    </row>
    <row r="235" spans="1:8" ht="38.25" x14ac:dyDescent="0.2">
      <c r="A235" s="27" t="s">
        <v>227</v>
      </c>
      <c r="B235" s="27" t="s">
        <v>245</v>
      </c>
      <c r="C235" s="27" t="s">
        <v>471</v>
      </c>
      <c r="D235" s="38" t="s">
        <v>518</v>
      </c>
      <c r="E235" s="25" t="s">
        <v>265</v>
      </c>
      <c r="F235" s="2" t="s">
        <v>629</v>
      </c>
      <c r="G235" s="31" t="s">
        <v>2858</v>
      </c>
      <c r="H235" s="1" t="s">
        <v>634</v>
      </c>
    </row>
    <row r="236" spans="1:8" ht="63.75" x14ac:dyDescent="0.2">
      <c r="A236" s="27" t="s">
        <v>227</v>
      </c>
      <c r="B236" s="27" t="s">
        <v>245</v>
      </c>
      <c r="C236" s="27" t="s">
        <v>471</v>
      </c>
      <c r="D236" s="38" t="s">
        <v>518</v>
      </c>
      <c r="E236" s="25" t="s">
        <v>265</v>
      </c>
      <c r="F236" s="2" t="s">
        <v>742</v>
      </c>
      <c r="G236" s="31" t="s">
        <v>2859</v>
      </c>
      <c r="H236" s="1" t="s">
        <v>634</v>
      </c>
    </row>
    <row r="237" spans="1:8" ht="38.25" x14ac:dyDescent="0.2">
      <c r="A237" s="27" t="s">
        <v>227</v>
      </c>
      <c r="B237" s="27" t="s">
        <v>245</v>
      </c>
      <c r="C237" s="27" t="s">
        <v>471</v>
      </c>
      <c r="D237" s="38" t="s">
        <v>518</v>
      </c>
      <c r="E237" s="25" t="s">
        <v>265</v>
      </c>
      <c r="F237" s="2" t="s">
        <v>632</v>
      </c>
      <c r="G237" s="31" t="s">
        <v>2860</v>
      </c>
      <c r="H237" s="1" t="s">
        <v>634</v>
      </c>
    </row>
    <row r="238" spans="1:8" ht="38.25" x14ac:dyDescent="0.2">
      <c r="A238" s="27" t="s">
        <v>227</v>
      </c>
      <c r="B238" s="27" t="s">
        <v>245</v>
      </c>
      <c r="C238" s="27" t="s">
        <v>471</v>
      </c>
      <c r="D238" s="38" t="s">
        <v>532</v>
      </c>
      <c r="E238" s="25" t="s">
        <v>265</v>
      </c>
      <c r="F238" s="2" t="s">
        <v>677</v>
      </c>
      <c r="G238" s="31" t="s">
        <v>678</v>
      </c>
      <c r="H238" s="1"/>
    </row>
    <row r="239" spans="1:8" ht="25.5" x14ac:dyDescent="0.2">
      <c r="A239" s="27" t="s">
        <v>227</v>
      </c>
      <c r="B239" s="27" t="s">
        <v>245</v>
      </c>
      <c r="C239" s="27" t="s">
        <v>471</v>
      </c>
      <c r="D239" s="38" t="s">
        <v>518</v>
      </c>
      <c r="E239" s="25" t="s">
        <v>266</v>
      </c>
      <c r="F239" s="2" t="s">
        <v>729</v>
      </c>
      <c r="G239" s="31" t="s">
        <v>730</v>
      </c>
      <c r="H239" s="1" t="s">
        <v>731</v>
      </c>
    </row>
    <row r="240" spans="1:8" ht="25.5" x14ac:dyDescent="0.2">
      <c r="A240" s="27" t="s">
        <v>227</v>
      </c>
      <c r="B240" s="27" t="s">
        <v>245</v>
      </c>
      <c r="C240" s="27" t="s">
        <v>471</v>
      </c>
      <c r="D240" s="38" t="s">
        <v>518</v>
      </c>
      <c r="E240" s="25" t="s">
        <v>266</v>
      </c>
      <c r="F240" s="2" t="s">
        <v>732</v>
      </c>
      <c r="G240" s="31" t="s">
        <v>733</v>
      </c>
      <c r="H240" s="1" t="s">
        <v>734</v>
      </c>
    </row>
    <row r="241" spans="1:8" ht="89.25" x14ac:dyDescent="0.2">
      <c r="A241" s="27" t="s">
        <v>228</v>
      </c>
      <c r="B241" s="27" t="s">
        <v>358</v>
      </c>
      <c r="C241" s="27" t="s">
        <v>474</v>
      </c>
      <c r="D241" s="38" t="s">
        <v>477</v>
      </c>
      <c r="E241" s="25" t="s">
        <v>265</v>
      </c>
      <c r="F241" s="2" t="s">
        <v>379</v>
      </c>
      <c r="G241" s="36" t="s">
        <v>381</v>
      </c>
      <c r="H241" s="1" t="s">
        <v>380</v>
      </c>
    </row>
    <row r="242" spans="1:8" ht="38.25" x14ac:dyDescent="0.2">
      <c r="A242" s="27" t="s">
        <v>228</v>
      </c>
      <c r="B242" s="27" t="s">
        <v>358</v>
      </c>
      <c r="C242" s="27" t="s">
        <v>474</v>
      </c>
      <c r="D242" s="38" t="s">
        <v>477</v>
      </c>
      <c r="E242" s="25" t="s">
        <v>266</v>
      </c>
      <c r="F242" s="2" t="s">
        <v>364</v>
      </c>
      <c r="G242" s="13" t="s">
        <v>364</v>
      </c>
      <c r="H242" s="1" t="s">
        <v>363</v>
      </c>
    </row>
    <row r="243" spans="1:8" ht="114.75" x14ac:dyDescent="0.2">
      <c r="A243" s="27" t="s">
        <v>228</v>
      </c>
      <c r="B243" s="27" t="s">
        <v>246</v>
      </c>
      <c r="C243" s="27" t="s">
        <v>474</v>
      </c>
      <c r="D243" s="38" t="s">
        <v>479</v>
      </c>
      <c r="E243" s="25" t="s">
        <v>265</v>
      </c>
      <c r="F243" s="2" t="s">
        <v>618</v>
      </c>
      <c r="G243" s="31" t="s">
        <v>619</v>
      </c>
      <c r="H243" s="1" t="s">
        <v>620</v>
      </c>
    </row>
    <row r="244" spans="1:8" ht="51" x14ac:dyDescent="0.2">
      <c r="A244" s="27" t="s">
        <v>228</v>
      </c>
      <c r="B244" s="27" t="s">
        <v>246</v>
      </c>
      <c r="C244" s="27" t="s">
        <v>474</v>
      </c>
      <c r="D244" s="38" t="s">
        <v>477</v>
      </c>
      <c r="E244" s="25" t="s">
        <v>265</v>
      </c>
      <c r="F244" s="2" t="s">
        <v>646</v>
      </c>
      <c r="G244" s="31" t="s">
        <v>647</v>
      </c>
      <c r="H244" s="1" t="s">
        <v>648</v>
      </c>
    </row>
    <row r="245" spans="1:8" ht="76.5" x14ac:dyDescent="0.2">
      <c r="A245" s="27" t="s">
        <v>228</v>
      </c>
      <c r="B245" s="27" t="s">
        <v>246</v>
      </c>
      <c r="C245" s="27" t="s">
        <v>474</v>
      </c>
      <c r="D245" s="38" t="s">
        <v>481</v>
      </c>
      <c r="E245" s="25" t="s">
        <v>265</v>
      </c>
      <c r="F245" s="2" t="s">
        <v>649</v>
      </c>
      <c r="G245" s="31" t="s">
        <v>650</v>
      </c>
      <c r="H245" s="1" t="s">
        <v>651</v>
      </c>
    </row>
    <row r="246" spans="1:8" ht="38.25" x14ac:dyDescent="0.2">
      <c r="A246" s="27" t="s">
        <v>228</v>
      </c>
      <c r="B246" s="27" t="s">
        <v>246</v>
      </c>
      <c r="C246" s="27" t="s">
        <v>474</v>
      </c>
      <c r="D246" s="38" t="s">
        <v>481</v>
      </c>
      <c r="E246" s="25" t="s">
        <v>265</v>
      </c>
      <c r="F246" s="2" t="s">
        <v>652</v>
      </c>
      <c r="G246" s="31" t="s">
        <v>653</v>
      </c>
      <c r="H246" s="1" t="s">
        <v>654</v>
      </c>
    </row>
  </sheetData>
  <autoFilter ref="A4:H246"/>
  <phoneticPr fontId="5" type="noConversion"/>
  <dataValidations count="6">
    <dataValidation type="list" allowBlank="1" showInputMessage="1" showErrorMessage="1" sqref="A2 A5:A246">
      <formula1>List_Langue</formula1>
    </dataValidation>
    <dataValidation type="list" allowBlank="1" showInputMessage="1" showErrorMessage="1" sqref="E2 E5:E246">
      <formula1>List_Relevance</formula1>
    </dataValidation>
    <dataValidation type="list" allowBlank="1" showInputMessage="1" showErrorMessage="1" sqref="B2 B5:B246">
      <formula1>List_Type</formula1>
    </dataValidation>
    <dataValidation type="list" allowBlank="1" showInputMessage="1" showErrorMessage="1" sqref="C2 C5:C246">
      <formula1>List_Topic1</formula1>
    </dataValidation>
    <dataValidation type="list" allowBlank="1" showInputMessage="1" showErrorMessage="1" sqref="D2">
      <formula1>OFFSET(List_Topic2,1,MATCH(C2,List_Topic1,0)-1,COUNTA(OFFSET(List_Topic2,,MATCH(C2,List_Topic1,0)-1))-1)</formula1>
    </dataValidation>
    <dataValidation type="list" showInputMessage="1" sqref="D5:D246">
      <formula1>OFFSET(List_Topic2,1,MATCH(C5,List_Topic1,0)-1,COUNTA(OFFSET(List_Topic2,,MATCH(C5,List_Topic1,0)-1))-1)</formula1>
    </dataValidation>
  </dataValidations>
  <hyperlinks>
    <hyperlink ref="G144" r:id="rId1" display="http://www.cairn.info/article.php?ID_REVUE=GS&amp;ID_NUMPUBLIE=GS_105&amp;ID_ARTICLE=GS_105_0011"/>
    <hyperlink ref="F144" r:id="rId2" display="http://www.cairn.info/article.php?ID_REVUE=GS&amp;ID_NUMPUBLIE=GS_105&amp;ID_ARTICLE=GS_105_0011"/>
    <hyperlink ref="G228" r:id="rId3"/>
    <hyperlink ref="G223" r:id="rId4"/>
    <hyperlink ref="G130" r:id="rId5"/>
    <hyperlink ref="G132" r:id="rId6"/>
    <hyperlink ref="G133" r:id="rId7"/>
    <hyperlink ref="G152" r:id="rId8"/>
    <hyperlink ref="G227" r:id="rId9"/>
    <hyperlink ref="G45" r:id="rId10"/>
    <hyperlink ref="G168" r:id="rId11"/>
    <hyperlink ref="G231" r:id="rId12"/>
    <hyperlink ref="G218" r:id="rId13"/>
    <hyperlink ref="G232" r:id="rId14"/>
    <hyperlink ref="G46" r:id="rId15"/>
    <hyperlink ref="G120" r:id="rId16"/>
    <hyperlink ref="G216" r:id="rId17"/>
    <hyperlink ref="G96" r:id="rId18"/>
    <hyperlink ref="G169" r:id="rId19"/>
    <hyperlink ref="H122" r:id="rId20" display="Conseillé par Anne Carpentier, superbe atelier dispo sur YouTube, en français : https://www.youtube.com/watch?v=bIjRxdN-kL8 ou en anglais sous titrés francais : https://www.youtube.com/watch?v=f99Xvp3yFPg"/>
    <hyperlink ref="H225" r:id="rId21"/>
    <hyperlink ref="H116" r:id="rId22"/>
    <hyperlink ref="G112" r:id="rId23"/>
    <hyperlink ref="G58" r:id="rId24"/>
    <hyperlink ref="G55" r:id="rId25" display="http://www.3ieimpact.org/"/>
    <hyperlink ref="G56" r:id="rId26"/>
    <hyperlink ref="G52" r:id="rId27" tooltip="Link to the Cochrane library" display="http://www.thecochranelibrary.com/view/0/index.html"/>
    <hyperlink ref="G53" r:id="rId28" tooltip="Link to the Campbell library" display="http://www.campbellcollaboration.org/library.php"/>
    <hyperlink ref="G54" r:id="rId29" tooltip="Link to J-Pal" display="http://www.povertyactionlab.org/"/>
    <hyperlink ref="G47" r:id="rId30" tooltip="Link to Givewell website" display="http://www.givewell.org/"/>
    <hyperlink ref="G48" r:id="rId31" display="http://www.k4health.org/"/>
    <hyperlink ref="G49" r:id="rId32" display="http://www.tools4dev.org/"/>
    <hyperlink ref="H49" r:id="rId33"/>
    <hyperlink ref="G50" r:id="rId34" tooltip="Link to PIN" display="http://practicalinitiatives.org/"/>
    <hyperlink ref="G51" r:id="rId35" tooltip="Link to Admitting Failure" display="http://www.admittingfailure.com/"/>
    <hyperlink ref="G242" r:id="rId36"/>
    <hyperlink ref="G57" r:id="rId37" display="http://interaide.org/health/malawi/"/>
    <hyperlink ref="G241" r:id="rId38"/>
    <hyperlink ref="G233" r:id="rId39"/>
    <hyperlink ref="H233" r:id="rId40"/>
    <hyperlink ref="G15" r:id="rId41"/>
    <hyperlink ref="H24" r:id="rId42"/>
    <hyperlink ref="G28" r:id="rId43"/>
    <hyperlink ref="G31" r:id="rId44"/>
    <hyperlink ref="G33" r:id="rId45"/>
    <hyperlink ref="G34" r:id="rId46"/>
    <hyperlink ref="G35" r:id="rId47"/>
    <hyperlink ref="G36" r:id="rId48"/>
    <hyperlink ref="G72" r:id="rId49" display="Dph (Dialogues pour le progrès de l'humanité)"/>
    <hyperlink ref="H74" r:id="rId50"/>
    <hyperlink ref="G73" r:id="rId51"/>
    <hyperlink ref="G79" r:id="rId52"/>
    <hyperlink ref="G77" r:id="rId53"/>
    <hyperlink ref="H164" r:id="rId54"/>
  </hyperlinks>
  <pageMargins left="0.78740157499999996" right="0.78740157499999996" top="0.984251969" bottom="0.984251969" header="0.4921259845" footer="0.4921259845"/>
  <pageSetup paperSize="9" scale="80" orientation="portrait" r:id="rId5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B23"/>
  <sheetViews>
    <sheetView workbookViewId="0">
      <selection activeCell="F4" sqref="F4"/>
    </sheetView>
  </sheetViews>
  <sheetFormatPr baseColWidth="10" defaultRowHeight="12.75" x14ac:dyDescent="0.2"/>
  <cols>
    <col min="1" max="1" width="18.28515625" customWidth="1"/>
    <col min="2" max="2" width="13.5703125" customWidth="1"/>
  </cols>
  <sheetData>
    <row r="1" spans="1:28" ht="15" x14ac:dyDescent="0.2">
      <c r="A1" s="3" t="s">
        <v>232</v>
      </c>
      <c r="B1" s="3" t="s">
        <v>227</v>
      </c>
      <c r="C1" s="3" t="s">
        <v>228</v>
      </c>
      <c r="D1" s="3" t="s">
        <v>229</v>
      </c>
      <c r="H1" s="41" t="s">
        <v>227</v>
      </c>
      <c r="I1" s="41" t="s">
        <v>228</v>
      </c>
      <c r="J1" s="41" t="s">
        <v>229</v>
      </c>
      <c r="K1" s="41" t="s">
        <v>227</v>
      </c>
      <c r="L1" s="41" t="s">
        <v>228</v>
      </c>
      <c r="M1" s="41" t="s">
        <v>229</v>
      </c>
      <c r="N1" s="41" t="s">
        <v>227</v>
      </c>
      <c r="O1" s="41" t="s">
        <v>228</v>
      </c>
      <c r="P1" s="41" t="s">
        <v>229</v>
      </c>
      <c r="Q1" s="41" t="s">
        <v>227</v>
      </c>
      <c r="R1" s="41" t="s">
        <v>228</v>
      </c>
      <c r="S1" s="41" t="s">
        <v>229</v>
      </c>
      <c r="T1" s="41" t="s">
        <v>227</v>
      </c>
      <c r="U1" s="41" t="s">
        <v>228</v>
      </c>
      <c r="V1" s="41" t="s">
        <v>229</v>
      </c>
      <c r="W1" s="41" t="s">
        <v>227</v>
      </c>
      <c r="X1" s="41" t="s">
        <v>228</v>
      </c>
      <c r="Y1" s="41" t="s">
        <v>229</v>
      </c>
      <c r="Z1" s="41" t="s">
        <v>227</v>
      </c>
      <c r="AA1" s="41" t="s">
        <v>228</v>
      </c>
      <c r="AB1" s="41" t="s">
        <v>229</v>
      </c>
    </row>
    <row r="2" spans="1:28" x14ac:dyDescent="0.2">
      <c r="A2" s="5" t="str">
        <f>HLOOKUP(Langue,B:D,ROW(A2),FALSE)</f>
        <v>Book</v>
      </c>
      <c r="B2" s="5" t="s">
        <v>245</v>
      </c>
      <c r="C2" s="5" t="s">
        <v>246</v>
      </c>
      <c r="D2" s="5"/>
    </row>
    <row r="3" spans="1:28" x14ac:dyDescent="0.2">
      <c r="A3" s="5" t="str">
        <f>HLOOKUP(Langue,B:D,ROW(A3),FALSE)</f>
        <v>Article</v>
      </c>
      <c r="B3" s="5" t="s">
        <v>247</v>
      </c>
      <c r="C3" s="5" t="s">
        <v>247</v>
      </c>
      <c r="D3" s="5"/>
    </row>
    <row r="4" spans="1:28" x14ac:dyDescent="0.2">
      <c r="A4" s="5" t="str">
        <f>HLOOKUP(Langue,B:D,ROW(A4),FALSE)</f>
        <v>Video</v>
      </c>
      <c r="B4" s="5" t="s">
        <v>248</v>
      </c>
      <c r="C4" s="5" t="s">
        <v>248</v>
      </c>
      <c r="D4" s="5"/>
    </row>
    <row r="5" spans="1:28" ht="25.5" x14ac:dyDescent="0.2">
      <c r="A5" s="5" t="str">
        <f>HLOOKUP(Langue,B:D,ROW(A5),FALSE)</f>
        <v>Summary</v>
      </c>
      <c r="B5" s="5" t="s">
        <v>254</v>
      </c>
      <c r="C5" s="5" t="s">
        <v>255</v>
      </c>
    </row>
    <row r="6" spans="1:28" x14ac:dyDescent="0.2">
      <c r="A6" s="5" t="str">
        <f>HLOOKUP(Langue,B:D,ROW(A6),FALSE)</f>
        <v>Website</v>
      </c>
      <c r="B6" s="5" t="s">
        <v>357</v>
      </c>
      <c r="C6" s="5" t="s">
        <v>358</v>
      </c>
    </row>
    <row r="8" spans="1:28" ht="15" x14ac:dyDescent="0.2">
      <c r="A8" s="3" t="str">
        <f>Langue!A6</f>
        <v>Relevance</v>
      </c>
      <c r="B8" s="3" t="s">
        <v>227</v>
      </c>
      <c r="C8" s="3" t="s">
        <v>228</v>
      </c>
      <c r="D8" s="3" t="s">
        <v>229</v>
      </c>
    </row>
    <row r="9" spans="1:28" x14ac:dyDescent="0.2">
      <c r="A9" s="6" t="s">
        <v>265</v>
      </c>
      <c r="B9" s="5"/>
      <c r="C9" s="5"/>
      <c r="D9" s="5"/>
    </row>
    <row r="10" spans="1:28" x14ac:dyDescent="0.2">
      <c r="A10" s="6" t="s">
        <v>266</v>
      </c>
      <c r="B10" s="5"/>
      <c r="C10" s="5"/>
      <c r="D10" s="5"/>
    </row>
    <row r="11" spans="1:28" x14ac:dyDescent="0.2">
      <c r="A11" s="6" t="s">
        <v>267</v>
      </c>
      <c r="B11" s="5"/>
      <c r="C11" s="5"/>
      <c r="D11" s="5"/>
    </row>
    <row r="13" spans="1:28" x14ac:dyDescent="0.2">
      <c r="A13" s="1395" t="s">
        <v>552</v>
      </c>
      <c r="B13" s="1395"/>
      <c r="C13" s="1395"/>
      <c r="D13" s="1395"/>
      <c r="E13" s="1395"/>
      <c r="F13" s="1395"/>
      <c r="G13" s="1395"/>
    </row>
    <row r="14" spans="1:28" s="42" customFormat="1" x14ac:dyDescent="0.2">
      <c r="A14" s="43" t="str">
        <f t="shared" ref="A14:A21" si="0">HLOOKUP(Langue,H:J,ROW(A14),FALSE)</f>
        <v>WASH</v>
      </c>
      <c r="B14" s="43" t="str">
        <f t="shared" ref="B14:B23" si="1">HLOOKUP(Langue,K:M,ROW(B14),FALSE)</f>
        <v>Agriculture</v>
      </c>
      <c r="C14" s="43" t="str">
        <f t="shared" ref="C14:C20" si="2">HLOOKUP(Langue,N:P,ROW(C14),FALSE)</f>
        <v>Health</v>
      </c>
      <c r="D14" s="43" t="str">
        <f t="shared" ref="D14:D19" si="3">HLOOKUP(Langue,Q:S,ROW(D14),FALSE)</f>
        <v>Education</v>
      </c>
      <c r="E14" s="43" t="str">
        <f t="shared" ref="E14:E19" si="4">HLOOKUP(Langue,T:V,ROW(E14),FALSE)</f>
        <v>Economy</v>
      </c>
      <c r="F14" s="43" t="str">
        <f t="shared" ref="F14:F19" si="5">HLOOKUP(Langue,W:Y,ROW(F14),FALSE)</f>
        <v>Social</v>
      </c>
      <c r="G14" s="43" t="str">
        <f t="shared" ref="G14:G23" si="6">HLOOKUP(Langue,Z:AB,ROW(G14),FALSE)</f>
        <v>Capacity Building</v>
      </c>
      <c r="H14" s="42" t="s">
        <v>469</v>
      </c>
      <c r="I14" s="42" t="s">
        <v>474</v>
      </c>
      <c r="K14" s="42" t="s">
        <v>470</v>
      </c>
      <c r="L14" s="42" t="s">
        <v>470</v>
      </c>
      <c r="N14" s="42" t="s">
        <v>349</v>
      </c>
      <c r="O14" s="42" t="s">
        <v>350</v>
      </c>
      <c r="Q14" s="42" t="s">
        <v>388</v>
      </c>
      <c r="R14" s="42" t="s">
        <v>388</v>
      </c>
      <c r="T14" s="42" t="s">
        <v>348</v>
      </c>
      <c r="U14" s="42" t="s">
        <v>521</v>
      </c>
      <c r="W14" s="42" t="s">
        <v>471</v>
      </c>
      <c r="X14" s="42" t="s">
        <v>471</v>
      </c>
      <c r="Z14" s="42" t="s">
        <v>472</v>
      </c>
      <c r="AA14" s="42" t="s">
        <v>535</v>
      </c>
    </row>
    <row r="15" spans="1:28" x14ac:dyDescent="0.2">
      <c r="A15" s="44" t="str">
        <f t="shared" si="0"/>
        <v>Awareness and Sensitisation</v>
      </c>
      <c r="B15" s="44" t="str">
        <f t="shared" si="1"/>
        <v>Training and agricultural extension</v>
      </c>
      <c r="C15" s="44" t="str">
        <f t="shared" si="2"/>
        <v>Child Health</v>
      </c>
      <c r="D15" s="44" t="str">
        <f t="shared" si="3"/>
        <v>Preschool education, preschool support</v>
      </c>
      <c r="E15" s="44" t="str">
        <f t="shared" si="4"/>
        <v>Vocational training and access to employment</v>
      </c>
      <c r="F15" s="44" t="str">
        <f t="shared" si="5"/>
        <v>Family psychosocial support</v>
      </c>
      <c r="G15" s="44" t="str">
        <f t="shared" si="6"/>
        <v>Capacity building of local partners</v>
      </c>
      <c r="H15" t="s">
        <v>473</v>
      </c>
      <c r="I15" t="s">
        <v>475</v>
      </c>
      <c r="K15" t="s">
        <v>486</v>
      </c>
      <c r="L15" t="s">
        <v>487</v>
      </c>
      <c r="N15" t="s">
        <v>502</v>
      </c>
      <c r="O15" t="s">
        <v>503</v>
      </c>
      <c r="Q15" t="s">
        <v>512</v>
      </c>
      <c r="R15" t="s">
        <v>513</v>
      </c>
      <c r="T15" t="s">
        <v>520</v>
      </c>
      <c r="U15" t="s">
        <v>522</v>
      </c>
      <c r="W15" t="s">
        <v>528</v>
      </c>
      <c r="X15" t="s">
        <v>529</v>
      </c>
      <c r="Z15" t="s">
        <v>534</v>
      </c>
      <c r="AA15" t="s">
        <v>536</v>
      </c>
    </row>
    <row r="16" spans="1:28" x14ac:dyDescent="0.2">
      <c r="A16" s="44" t="str">
        <f t="shared" si="0"/>
        <v>Sanitation</v>
      </c>
      <c r="B16" s="44" t="str">
        <f t="shared" si="1"/>
        <v>Agricultural practices</v>
      </c>
      <c r="C16" s="44" t="str">
        <f t="shared" si="2"/>
        <v>Reproductive Health</v>
      </c>
      <c r="D16" s="44" t="str">
        <f t="shared" si="3"/>
        <v>Primary education, school support</v>
      </c>
      <c r="E16" s="44" t="str">
        <f t="shared" si="4"/>
        <v>Micro health insurance and social protection</v>
      </c>
      <c r="F16" s="44" t="str">
        <f t="shared" si="5"/>
        <v>Children and Youth workshops</v>
      </c>
      <c r="G16" s="44" t="str">
        <f t="shared" si="6"/>
        <v>Accounting and Financial Management</v>
      </c>
      <c r="H16" t="s">
        <v>476</v>
      </c>
      <c r="I16" t="s">
        <v>477</v>
      </c>
      <c r="K16" t="s">
        <v>488</v>
      </c>
      <c r="L16" t="s">
        <v>489</v>
      </c>
      <c r="N16" t="s">
        <v>504</v>
      </c>
      <c r="O16" t="s">
        <v>505</v>
      </c>
      <c r="Q16" t="s">
        <v>514</v>
      </c>
      <c r="R16" t="s">
        <v>515</v>
      </c>
      <c r="T16" t="s">
        <v>523</v>
      </c>
      <c r="U16" t="s">
        <v>511</v>
      </c>
      <c r="W16" t="s">
        <v>518</v>
      </c>
      <c r="X16" t="s">
        <v>519</v>
      </c>
      <c r="Z16" t="s">
        <v>537</v>
      </c>
      <c r="AA16" t="s">
        <v>538</v>
      </c>
    </row>
    <row r="17" spans="1:28" x14ac:dyDescent="0.2">
      <c r="A17" s="44" t="str">
        <f t="shared" si="0"/>
        <v>Spring catchments and gravity networks</v>
      </c>
      <c r="B17" s="44" t="str">
        <f t="shared" si="1"/>
        <v>Seeds and planting material</v>
      </c>
      <c r="C17" s="44" t="str">
        <f t="shared" si="2"/>
        <v>Major endemic disease control</v>
      </c>
      <c r="D17" s="44" t="str">
        <f t="shared" si="3"/>
        <v>Schools building</v>
      </c>
      <c r="E17" s="44" t="str">
        <f t="shared" si="4"/>
        <v>Micro credit and entrepreneurship</v>
      </c>
      <c r="F17" s="44" t="str">
        <f t="shared" si="5"/>
        <v>Adult Workshop</v>
      </c>
      <c r="G17" s="44" t="str">
        <f t="shared" si="6"/>
        <v>Human Resource Management</v>
      </c>
      <c r="H17" t="s">
        <v>478</v>
      </c>
      <c r="I17" t="s">
        <v>479</v>
      </c>
      <c r="K17" t="s">
        <v>490</v>
      </c>
      <c r="L17" t="s">
        <v>491</v>
      </c>
      <c r="N17" t="s">
        <v>506</v>
      </c>
      <c r="O17" t="s">
        <v>507</v>
      </c>
      <c r="Q17" t="s">
        <v>516</v>
      </c>
      <c r="R17" t="s">
        <v>517</v>
      </c>
      <c r="T17" t="s">
        <v>524</v>
      </c>
      <c r="U17" t="s">
        <v>525</v>
      </c>
      <c r="W17" t="s">
        <v>530</v>
      </c>
      <c r="X17" t="s">
        <v>531</v>
      </c>
      <c r="Z17" t="s">
        <v>539</v>
      </c>
      <c r="AA17" t="s">
        <v>540</v>
      </c>
    </row>
    <row r="18" spans="1:28" x14ac:dyDescent="0.2">
      <c r="A18" s="44" t="str">
        <f t="shared" si="0"/>
        <v>Wells, boreholes and pumps</v>
      </c>
      <c r="B18" s="44" t="str">
        <f t="shared" si="1"/>
        <v>Livestock and storage</v>
      </c>
      <c r="C18" s="44" t="str">
        <f t="shared" si="2"/>
        <v>Community Health</v>
      </c>
      <c r="D18" s="44" t="str">
        <f t="shared" si="3"/>
        <v>Children and Youth workshops</v>
      </c>
      <c r="E18" s="44" t="str">
        <f t="shared" si="4"/>
        <v>Savings and budgeting</v>
      </c>
      <c r="F18" s="44" t="str">
        <f t="shared" si="5"/>
        <v>Social Workers Trainings</v>
      </c>
      <c r="G18" s="44" t="str">
        <f t="shared" si="6"/>
        <v>Management &amp; Training</v>
      </c>
      <c r="H18" t="s">
        <v>480</v>
      </c>
      <c r="I18" t="s">
        <v>481</v>
      </c>
      <c r="K18" t="s">
        <v>492</v>
      </c>
      <c r="L18" t="s">
        <v>493</v>
      </c>
      <c r="N18" t="s">
        <v>508</v>
      </c>
      <c r="O18" t="s">
        <v>509</v>
      </c>
      <c r="Q18" t="s">
        <v>518</v>
      </c>
      <c r="R18" t="s">
        <v>519</v>
      </c>
      <c r="T18" t="s">
        <v>526</v>
      </c>
      <c r="U18" t="s">
        <v>527</v>
      </c>
      <c r="W18" t="s">
        <v>532</v>
      </c>
      <c r="X18" t="s">
        <v>533</v>
      </c>
      <c r="Z18" t="s">
        <v>541</v>
      </c>
      <c r="AA18" t="s">
        <v>542</v>
      </c>
    </row>
    <row r="19" spans="1:28" x14ac:dyDescent="0.2">
      <c r="A19" s="44" t="str">
        <f t="shared" si="0"/>
        <v>Water treatment, quality and analysis</v>
      </c>
      <c r="B19" s="44" t="str">
        <f t="shared" si="1"/>
        <v>Food processing and value chains</v>
      </c>
      <c r="C19" s="44" t="str">
        <f t="shared" si="2"/>
        <v>Micro health insurance and social protection</v>
      </c>
      <c r="D19" s="44" t="str">
        <f t="shared" si="3"/>
        <v>Multiple</v>
      </c>
      <c r="E19" s="44" t="str">
        <f t="shared" si="4"/>
        <v>Multiple</v>
      </c>
      <c r="F19" s="44" t="str">
        <f t="shared" si="5"/>
        <v>Multiple</v>
      </c>
      <c r="G19" s="44" t="str">
        <f t="shared" si="6"/>
        <v>Logistics &amp; IT</v>
      </c>
      <c r="H19" t="s">
        <v>482</v>
      </c>
      <c r="I19" t="s">
        <v>483</v>
      </c>
      <c r="K19" t="s">
        <v>494</v>
      </c>
      <c r="L19" t="s">
        <v>495</v>
      </c>
      <c r="N19" t="s">
        <v>510</v>
      </c>
      <c r="O19" t="s">
        <v>511</v>
      </c>
      <c r="Q19" s="40" t="s">
        <v>551</v>
      </c>
      <c r="R19" s="40" t="s">
        <v>553</v>
      </c>
      <c r="T19" s="40" t="s">
        <v>551</v>
      </c>
      <c r="U19" s="40" t="s">
        <v>553</v>
      </c>
      <c r="W19" s="40" t="s">
        <v>551</v>
      </c>
      <c r="X19" s="40" t="s">
        <v>553</v>
      </c>
      <c r="Z19" t="s">
        <v>543</v>
      </c>
      <c r="AA19" t="s">
        <v>544</v>
      </c>
    </row>
    <row r="20" spans="1:28" x14ac:dyDescent="0.2">
      <c r="A20" s="44" t="str">
        <f t="shared" si="0"/>
        <v>Water point management and maintenance</v>
      </c>
      <c r="B20" s="44" t="str">
        <f t="shared" si="1"/>
        <v>Natural resources management</v>
      </c>
      <c r="C20" s="44" t="str">
        <f t="shared" si="2"/>
        <v>Multiple</v>
      </c>
      <c r="D20" s="44"/>
      <c r="E20" s="44"/>
      <c r="F20" s="44"/>
      <c r="G20" s="44" t="str">
        <f t="shared" si="6"/>
        <v>Interculturality / Gender</v>
      </c>
      <c r="H20" t="s">
        <v>484</v>
      </c>
      <c r="I20" t="s">
        <v>485</v>
      </c>
      <c r="K20" t="s">
        <v>496</v>
      </c>
      <c r="L20" t="s">
        <v>497</v>
      </c>
      <c r="N20" s="40" t="s">
        <v>551</v>
      </c>
      <c r="O20" s="40" t="s">
        <v>553</v>
      </c>
      <c r="Z20" t="s">
        <v>545</v>
      </c>
      <c r="AA20" t="s">
        <v>546</v>
      </c>
    </row>
    <row r="21" spans="1:28" x14ac:dyDescent="0.2">
      <c r="A21" s="44" t="str">
        <f t="shared" si="0"/>
        <v>Multiple</v>
      </c>
      <c r="B21" s="44" t="str">
        <f t="shared" si="1"/>
        <v>Farmers' organisation and services</v>
      </c>
      <c r="C21" s="44"/>
      <c r="D21" s="44"/>
      <c r="E21" s="44"/>
      <c r="F21" s="44"/>
      <c r="G21" s="44" t="str">
        <f t="shared" si="6"/>
        <v>Tools for Knowledge Management</v>
      </c>
      <c r="H21" s="40" t="s">
        <v>551</v>
      </c>
      <c r="I21" s="40" t="s">
        <v>553</v>
      </c>
      <c r="J21" s="40"/>
      <c r="K21" t="s">
        <v>498</v>
      </c>
      <c r="L21" t="s">
        <v>499</v>
      </c>
      <c r="M21" s="40"/>
      <c r="P21" s="40"/>
      <c r="S21" s="40"/>
      <c r="V21" s="40"/>
      <c r="Y21" s="40"/>
      <c r="Z21" t="s">
        <v>547</v>
      </c>
      <c r="AA21" t="s">
        <v>548</v>
      </c>
      <c r="AB21" s="40"/>
    </row>
    <row r="22" spans="1:28" x14ac:dyDescent="0.2">
      <c r="A22" s="44"/>
      <c r="B22" s="44" t="str">
        <f t="shared" si="1"/>
        <v>Irrigation and lowlands</v>
      </c>
      <c r="C22" s="44"/>
      <c r="D22" s="44"/>
      <c r="E22" s="44"/>
      <c r="F22" s="44"/>
      <c r="G22" s="44" t="str">
        <f t="shared" si="6"/>
        <v xml:space="preserve">Tools for Monitoring &amp; Evaluation </v>
      </c>
      <c r="K22" t="s">
        <v>500</v>
      </c>
      <c r="L22" t="s">
        <v>501</v>
      </c>
      <c r="Z22" t="s">
        <v>549</v>
      </c>
      <c r="AA22" t="s">
        <v>550</v>
      </c>
    </row>
    <row r="23" spans="1:28" x14ac:dyDescent="0.2">
      <c r="A23" s="44"/>
      <c r="B23" s="44" t="str">
        <f t="shared" si="1"/>
        <v>Multiple</v>
      </c>
      <c r="C23" s="44"/>
      <c r="D23" s="44"/>
      <c r="E23" s="44"/>
      <c r="F23" s="44"/>
      <c r="G23" s="44" t="str">
        <f t="shared" si="6"/>
        <v>Multiple</v>
      </c>
      <c r="K23" s="40" t="s">
        <v>551</v>
      </c>
      <c r="L23" s="40" t="s">
        <v>553</v>
      </c>
      <c r="Z23" s="40" t="s">
        <v>551</v>
      </c>
      <c r="AA23" s="40" t="s">
        <v>553</v>
      </c>
    </row>
  </sheetData>
  <mergeCells count="1">
    <mergeCell ref="A13:G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D538"/>
  <sheetViews>
    <sheetView workbookViewId="0">
      <selection activeCell="D2" sqref="D2:D8"/>
    </sheetView>
  </sheetViews>
  <sheetFormatPr baseColWidth="10" defaultRowHeight="12.75" x14ac:dyDescent="0.2"/>
  <cols>
    <col min="1" max="1" width="37.7109375" style="5" customWidth="1"/>
    <col min="2" max="2" width="34.5703125" style="5" customWidth="1"/>
    <col min="3" max="3" width="36.28515625" style="5" customWidth="1"/>
    <col min="4" max="4" width="27.42578125" style="5" customWidth="1"/>
    <col min="5" max="16384" width="11.42578125" style="5"/>
  </cols>
  <sheetData>
    <row r="1" spans="1:4" s="4" customFormat="1" ht="15" x14ac:dyDescent="0.2">
      <c r="A1" s="3" t="s">
        <v>226</v>
      </c>
      <c r="B1" s="3" t="s">
        <v>227</v>
      </c>
      <c r="C1" s="3" t="s">
        <v>228</v>
      </c>
      <c r="D1" s="3" t="s">
        <v>229</v>
      </c>
    </row>
    <row r="2" spans="1:4" x14ac:dyDescent="0.2">
      <c r="A2" s="5" t="str">
        <f t="shared" ref="A2:A8" si="0">HLOOKUP(Langue,B:D,ROW(A2),FALSE)</f>
        <v>Language</v>
      </c>
      <c r="B2" s="5" t="s">
        <v>233</v>
      </c>
      <c r="C2" s="5" t="s">
        <v>234</v>
      </c>
      <c r="D2" s="5" t="s">
        <v>2864</v>
      </c>
    </row>
    <row r="3" spans="1:4" x14ac:dyDescent="0.2">
      <c r="A3" s="5" t="str">
        <f t="shared" si="0"/>
        <v>Topic 1</v>
      </c>
      <c r="B3" s="5" t="s">
        <v>235</v>
      </c>
      <c r="C3" s="5" t="s">
        <v>236</v>
      </c>
      <c r="D3" s="5" t="s">
        <v>2865</v>
      </c>
    </row>
    <row r="4" spans="1:4" x14ac:dyDescent="0.2">
      <c r="A4" s="5" t="str">
        <f t="shared" si="0"/>
        <v>Topic 2</v>
      </c>
      <c r="B4" s="5" t="s">
        <v>237</v>
      </c>
      <c r="C4" s="5" t="s">
        <v>238</v>
      </c>
      <c r="D4" s="5" t="s">
        <v>2866</v>
      </c>
    </row>
    <row r="5" spans="1:4" x14ac:dyDescent="0.2">
      <c r="A5" s="5" t="str">
        <f t="shared" si="0"/>
        <v>Title</v>
      </c>
      <c r="B5" s="5" t="s">
        <v>239</v>
      </c>
      <c r="C5" s="5" t="s">
        <v>240</v>
      </c>
      <c r="D5" s="5" t="s">
        <v>2867</v>
      </c>
    </row>
    <row r="6" spans="1:4" x14ac:dyDescent="0.2">
      <c r="A6" s="5" t="str">
        <f t="shared" si="0"/>
        <v>Relevance</v>
      </c>
      <c r="B6" s="5" t="s">
        <v>263</v>
      </c>
      <c r="C6" s="5" t="s">
        <v>264</v>
      </c>
      <c r="D6" s="5" t="s">
        <v>2868</v>
      </c>
    </row>
    <row r="7" spans="1:4" x14ac:dyDescent="0.2">
      <c r="A7" s="5" t="str">
        <f t="shared" si="0"/>
        <v>Comments</v>
      </c>
      <c r="B7" s="5" t="s">
        <v>241</v>
      </c>
      <c r="C7" s="5" t="s">
        <v>231</v>
      </c>
      <c r="D7" s="5" t="s">
        <v>2869</v>
      </c>
    </row>
    <row r="8" spans="1:4" x14ac:dyDescent="0.2">
      <c r="A8" s="5" t="str">
        <f t="shared" si="0"/>
        <v>Filter</v>
      </c>
      <c r="B8" s="28" t="s">
        <v>303</v>
      </c>
      <c r="C8" s="28" t="s">
        <v>304</v>
      </c>
      <c r="D8" s="5" t="s">
        <v>2870</v>
      </c>
    </row>
    <row r="12" spans="1:4" ht="15" x14ac:dyDescent="0.2">
      <c r="A12" s="12" t="s">
        <v>233</v>
      </c>
    </row>
    <row r="13" spans="1:4" x14ac:dyDescent="0.2">
      <c r="A13" s="5" t="s">
        <v>227</v>
      </c>
    </row>
    <row r="14" spans="1:4" x14ac:dyDescent="0.2">
      <c r="A14" s="5" t="s">
        <v>228</v>
      </c>
    </row>
    <row r="15" spans="1:4" x14ac:dyDescent="0.2">
      <c r="A15" s="5" t="s">
        <v>249</v>
      </c>
    </row>
    <row r="37" spans="2:2" x14ac:dyDescent="0.2">
      <c r="B37"/>
    </row>
    <row r="39" spans="2:2" x14ac:dyDescent="0.2">
      <c r="B39"/>
    </row>
    <row r="40" spans="2:2" x14ac:dyDescent="0.2">
      <c r="B40"/>
    </row>
    <row r="75" s="7" customFormat="1" x14ac:dyDescent="0.2"/>
    <row r="76" s="7" customFormat="1" x14ac:dyDescent="0.2"/>
    <row r="77" s="7" customFormat="1" x14ac:dyDescent="0.2"/>
    <row r="78" s="7" customFormat="1" x14ac:dyDescent="0.2"/>
    <row r="79" s="7" customFormat="1" x14ac:dyDescent="0.2"/>
    <row r="80" s="7" customFormat="1" x14ac:dyDescent="0.2"/>
    <row r="81" spans="2:3" s="7" customFormat="1" x14ac:dyDescent="0.2"/>
    <row r="82" spans="2:3" s="7" customFormat="1" x14ac:dyDescent="0.2"/>
    <row r="83" spans="2:3" s="7" customFormat="1" x14ac:dyDescent="0.2"/>
    <row r="84" spans="2:3" s="7" customFormat="1" x14ac:dyDescent="0.2"/>
    <row r="85" spans="2:3" s="7" customFormat="1" x14ac:dyDescent="0.2"/>
    <row r="86" spans="2:3" s="7" customFormat="1" x14ac:dyDescent="0.2"/>
    <row r="87" spans="2:3" s="7" customFormat="1" x14ac:dyDescent="0.2"/>
    <row r="88" spans="2:3" s="7" customFormat="1" x14ac:dyDescent="0.2"/>
    <row r="89" spans="2:3" s="7" customFormat="1" x14ac:dyDescent="0.2"/>
    <row r="90" spans="2:3" s="7" customFormat="1" x14ac:dyDescent="0.2"/>
    <row r="91" spans="2:3" s="7" customFormat="1" x14ac:dyDescent="0.2"/>
    <row r="92" spans="2:3" s="7" customFormat="1" x14ac:dyDescent="0.2"/>
    <row r="93" spans="2:3" s="7" customFormat="1" x14ac:dyDescent="0.2"/>
    <row r="94" spans="2:3" s="7" customFormat="1" x14ac:dyDescent="0.2"/>
    <row r="95" spans="2:3" s="7" customFormat="1" x14ac:dyDescent="0.2">
      <c r="B95"/>
    </row>
    <row r="96" spans="2:3" s="7" customFormat="1" x14ac:dyDescent="0.2">
      <c r="B96"/>
      <c r="C96"/>
    </row>
    <row r="97" spans="2:3" s="7" customFormat="1" x14ac:dyDescent="0.2">
      <c r="B97"/>
      <c r="C97"/>
    </row>
    <row r="98" spans="2:3" s="7" customFormat="1" x14ac:dyDescent="0.2">
      <c r="B98"/>
    </row>
    <row r="99" spans="2:3" s="7" customFormat="1" x14ac:dyDescent="0.2">
      <c r="B99"/>
    </row>
    <row r="100" spans="2:3" s="7" customFormat="1" x14ac:dyDescent="0.2">
      <c r="B100"/>
    </row>
    <row r="101" spans="2:3" s="7" customFormat="1" x14ac:dyDescent="0.2">
      <c r="B101"/>
    </row>
    <row r="102" spans="2:3" s="7" customFormat="1" x14ac:dyDescent="0.2">
      <c r="B102"/>
    </row>
    <row r="103" spans="2:3" s="7" customFormat="1" x14ac:dyDescent="0.2">
      <c r="B103"/>
    </row>
    <row r="104" spans="2:3" s="7" customFormat="1" x14ac:dyDescent="0.2">
      <c r="B104"/>
    </row>
    <row r="105" spans="2:3" s="7" customFormat="1" x14ac:dyDescent="0.2">
      <c r="B105"/>
    </row>
    <row r="106" spans="2:3" s="7" customFormat="1" x14ac:dyDescent="0.2">
      <c r="B106"/>
    </row>
    <row r="107" spans="2:3" s="7" customFormat="1" ht="15.75" x14ac:dyDescent="0.25">
      <c r="B107" s="8"/>
    </row>
    <row r="108" spans="2:3" s="7" customFormat="1" ht="15.75" x14ac:dyDescent="0.25">
      <c r="B108" s="8"/>
    </row>
    <row r="109" spans="2:3" s="7" customFormat="1" ht="15.75" x14ac:dyDescent="0.25">
      <c r="B109" s="8"/>
    </row>
    <row r="110" spans="2:3" s="7" customFormat="1" ht="15.75" x14ac:dyDescent="0.25">
      <c r="B110" s="8"/>
    </row>
    <row r="111" spans="2:3" s="7" customFormat="1" ht="15.75" x14ac:dyDescent="0.25">
      <c r="B111" s="8"/>
    </row>
    <row r="112" spans="2:3" s="7" customFormat="1" ht="15.75" x14ac:dyDescent="0.25">
      <c r="B112" s="8"/>
    </row>
    <row r="113" spans="1:3" s="7" customFormat="1" ht="15.75" x14ac:dyDescent="0.25">
      <c r="B113" s="8"/>
    </row>
    <row r="114" spans="1:3" s="7" customFormat="1" ht="15.75" x14ac:dyDescent="0.25">
      <c r="B114" s="8"/>
    </row>
    <row r="115" spans="1:3" s="7" customFormat="1" ht="15.75" x14ac:dyDescent="0.25">
      <c r="B115" s="8"/>
    </row>
    <row r="116" spans="1:3" s="7" customFormat="1" ht="15.75" x14ac:dyDescent="0.25">
      <c r="B116" s="8"/>
    </row>
    <row r="117" spans="1:3" s="7" customFormat="1" ht="15.75" x14ac:dyDescent="0.25">
      <c r="B117" s="8"/>
    </row>
    <row r="118" spans="1:3" s="7" customFormat="1" ht="15.75" x14ac:dyDescent="0.25">
      <c r="B118" s="8"/>
    </row>
    <row r="119" spans="1:3" s="7" customFormat="1" ht="15.75" x14ac:dyDescent="0.25">
      <c r="B119" s="8"/>
    </row>
    <row r="120" spans="1:3" s="7" customFormat="1" ht="15.75" x14ac:dyDescent="0.25">
      <c r="B120" s="8"/>
    </row>
    <row r="121" spans="1:3" s="7" customFormat="1" ht="15.75" x14ac:dyDescent="0.25">
      <c r="B121" s="8"/>
    </row>
    <row r="122" spans="1:3" s="7" customFormat="1" ht="15.75" x14ac:dyDescent="0.25">
      <c r="B122" s="8"/>
    </row>
    <row r="123" spans="1:3" s="7" customFormat="1" ht="15.75" x14ac:dyDescent="0.25">
      <c r="B123" s="8"/>
    </row>
    <row r="124" spans="1:3" s="7" customFormat="1" x14ac:dyDescent="0.2"/>
    <row r="125" spans="1:3" ht="15" x14ac:dyDescent="0.2">
      <c r="A125" s="9"/>
    </row>
    <row r="126" spans="1:3" x14ac:dyDescent="0.2">
      <c r="A126" s="10"/>
      <c r="B126" s="10"/>
      <c r="C126" s="10"/>
    </row>
    <row r="127" spans="1:3" x14ac:dyDescent="0.2">
      <c r="A127" s="10"/>
      <c r="B127" s="10"/>
      <c r="C127" s="10"/>
    </row>
    <row r="128" spans="1:3" x14ac:dyDescent="0.2">
      <c r="A128" s="10"/>
      <c r="B128" s="10"/>
      <c r="C128" s="10"/>
    </row>
    <row r="129" spans="1:3" x14ac:dyDescent="0.2">
      <c r="A129" s="10"/>
      <c r="B129" s="10"/>
      <c r="C129" s="10"/>
    </row>
    <row r="130" spans="1:3" x14ac:dyDescent="0.2">
      <c r="A130" s="10"/>
      <c r="B130" s="10"/>
      <c r="C130" s="10"/>
    </row>
    <row r="131" spans="1:3" x14ac:dyDescent="0.2">
      <c r="A131" s="11"/>
      <c r="B131" s="11"/>
      <c r="C131" s="11"/>
    </row>
    <row r="132" spans="1:3" x14ac:dyDescent="0.2">
      <c r="A132" s="11"/>
      <c r="B132" s="11"/>
      <c r="C132" s="11"/>
    </row>
    <row r="133" spans="1:3" x14ac:dyDescent="0.2">
      <c r="A133" s="10"/>
      <c r="B133" s="10"/>
      <c r="C133" s="10"/>
    </row>
    <row r="134" spans="1:3" x14ac:dyDescent="0.2">
      <c r="A134" s="10"/>
      <c r="B134" s="10"/>
      <c r="C134" s="10"/>
    </row>
    <row r="135" spans="1:3" x14ac:dyDescent="0.2">
      <c r="A135" s="10"/>
      <c r="B135" s="10"/>
      <c r="C135" s="10"/>
    </row>
    <row r="136" spans="1:3" x14ac:dyDescent="0.2">
      <c r="A136" s="10"/>
      <c r="B136" s="10"/>
      <c r="C136" s="10"/>
    </row>
    <row r="137" spans="1:3" x14ac:dyDescent="0.2">
      <c r="A137" s="10"/>
      <c r="B137" s="10"/>
      <c r="C137" s="10"/>
    </row>
    <row r="138" spans="1:3" x14ac:dyDescent="0.2">
      <c r="A138" s="10"/>
      <c r="B138" s="10"/>
      <c r="C138" s="10"/>
    </row>
    <row r="139" spans="1:3" x14ac:dyDescent="0.2">
      <c r="A139" s="10"/>
      <c r="B139" s="10"/>
      <c r="C139" s="10"/>
    </row>
    <row r="140" spans="1:3" x14ac:dyDescent="0.2">
      <c r="A140" s="10"/>
      <c r="B140" s="10"/>
      <c r="C140" s="10"/>
    </row>
    <row r="141" spans="1:3" x14ac:dyDescent="0.2">
      <c r="A141" s="10"/>
      <c r="B141" s="10"/>
      <c r="C141" s="10"/>
    </row>
    <row r="142" spans="1:3" x14ac:dyDescent="0.2">
      <c r="A142" s="11"/>
      <c r="B142" s="11"/>
      <c r="C142" s="11"/>
    </row>
    <row r="143" spans="1:3" x14ac:dyDescent="0.2">
      <c r="A143" s="11"/>
      <c r="B143" s="11"/>
      <c r="C143" s="11"/>
    </row>
    <row r="144" spans="1:3" x14ac:dyDescent="0.2">
      <c r="A144" s="11"/>
      <c r="B144" s="11"/>
      <c r="C144" s="11"/>
    </row>
    <row r="145" spans="1:3" x14ac:dyDescent="0.2">
      <c r="A145" s="10"/>
      <c r="B145" s="10"/>
      <c r="C145" s="10"/>
    </row>
    <row r="146" spans="1:3" x14ac:dyDescent="0.2">
      <c r="A146" s="10"/>
      <c r="B146" s="10"/>
      <c r="C146" s="10"/>
    </row>
    <row r="147" spans="1:3" x14ac:dyDescent="0.2">
      <c r="A147" s="10"/>
      <c r="B147" s="10"/>
      <c r="C147" s="10"/>
    </row>
    <row r="148" spans="1:3" x14ac:dyDescent="0.2">
      <c r="A148" s="10"/>
      <c r="B148" s="10"/>
      <c r="C148" s="10"/>
    </row>
    <row r="149" spans="1:3" x14ac:dyDescent="0.2">
      <c r="A149" s="10"/>
      <c r="B149" s="10"/>
      <c r="C149" s="10"/>
    </row>
    <row r="150" spans="1:3" x14ac:dyDescent="0.2">
      <c r="A150" s="10"/>
      <c r="B150" s="10"/>
      <c r="C150" s="10"/>
    </row>
    <row r="151" spans="1:3" x14ac:dyDescent="0.2">
      <c r="A151" s="10"/>
      <c r="B151" s="10"/>
      <c r="C151" s="10"/>
    </row>
    <row r="152" spans="1:3" x14ac:dyDescent="0.2">
      <c r="A152" s="10"/>
      <c r="B152" s="10"/>
      <c r="C152" s="10"/>
    </row>
    <row r="153" spans="1:3" x14ac:dyDescent="0.2">
      <c r="A153" s="10"/>
      <c r="B153" s="10"/>
      <c r="C153" s="10"/>
    </row>
    <row r="154" spans="1:3" x14ac:dyDescent="0.2">
      <c r="A154" s="10"/>
      <c r="B154" s="10"/>
      <c r="C154" s="10"/>
    </row>
    <row r="155" spans="1:3" x14ac:dyDescent="0.2">
      <c r="A155" s="10"/>
      <c r="B155" s="10"/>
      <c r="C155" s="10"/>
    </row>
    <row r="156" spans="1:3" x14ac:dyDescent="0.2">
      <c r="A156" s="10"/>
      <c r="B156" s="10"/>
      <c r="C156" s="10"/>
    </row>
    <row r="157" spans="1:3" x14ac:dyDescent="0.2">
      <c r="A157" s="10"/>
      <c r="B157" s="10"/>
      <c r="C157" s="10"/>
    </row>
    <row r="158" spans="1:3" x14ac:dyDescent="0.2">
      <c r="A158" s="10"/>
      <c r="B158" s="10"/>
      <c r="C158" s="10"/>
    </row>
    <row r="159" spans="1:3" x14ac:dyDescent="0.2">
      <c r="A159" s="10"/>
      <c r="B159" s="10"/>
      <c r="C159" s="10"/>
    </row>
    <row r="160" spans="1:3" x14ac:dyDescent="0.2">
      <c r="A160" s="10"/>
      <c r="B160" s="10"/>
      <c r="C160" s="10"/>
    </row>
    <row r="161" spans="1:3" x14ac:dyDescent="0.2">
      <c r="A161" s="10"/>
      <c r="B161" s="10"/>
      <c r="C161" s="10"/>
    </row>
    <row r="162" spans="1:3" x14ac:dyDescent="0.2">
      <c r="A162" s="10"/>
      <c r="B162" s="10"/>
      <c r="C162" s="10"/>
    </row>
    <row r="163" spans="1:3" x14ac:dyDescent="0.2">
      <c r="A163" s="10"/>
      <c r="B163" s="10"/>
      <c r="C163" s="10"/>
    </row>
    <row r="164" spans="1:3" x14ac:dyDescent="0.2">
      <c r="A164" s="10"/>
      <c r="B164" s="10"/>
      <c r="C164" s="10"/>
    </row>
    <row r="165" spans="1:3" x14ac:dyDescent="0.2">
      <c r="A165" s="10"/>
      <c r="B165" s="10"/>
      <c r="C165" s="10"/>
    </row>
    <row r="166" spans="1:3" x14ac:dyDescent="0.2">
      <c r="A166" s="10"/>
      <c r="B166" s="10"/>
      <c r="C166" s="10"/>
    </row>
    <row r="167" spans="1:3" x14ac:dyDescent="0.2">
      <c r="A167" s="10"/>
      <c r="B167" s="10"/>
      <c r="C167" s="10"/>
    </row>
    <row r="168" spans="1:3" x14ac:dyDescent="0.2">
      <c r="A168" s="10"/>
      <c r="B168" s="10"/>
      <c r="C168" s="10"/>
    </row>
    <row r="169" spans="1:3" x14ac:dyDescent="0.2">
      <c r="A169" s="11"/>
      <c r="B169" s="11"/>
      <c r="C169" s="11"/>
    </row>
    <row r="170" spans="1:3" x14ac:dyDescent="0.2">
      <c r="A170" s="11"/>
      <c r="B170" s="11"/>
      <c r="C170" s="11"/>
    </row>
    <row r="171" spans="1:3" x14ac:dyDescent="0.2">
      <c r="A171" s="11"/>
      <c r="B171" s="11"/>
      <c r="C171" s="11"/>
    </row>
    <row r="172" spans="1:3" x14ac:dyDescent="0.2">
      <c r="A172" s="11"/>
      <c r="B172" s="11"/>
      <c r="C172" s="11"/>
    </row>
    <row r="173" spans="1:3" x14ac:dyDescent="0.2">
      <c r="A173" s="11"/>
      <c r="B173" s="11"/>
      <c r="C173" s="11"/>
    </row>
    <row r="174" spans="1:3" x14ac:dyDescent="0.2">
      <c r="A174" s="11"/>
      <c r="B174" s="11"/>
      <c r="C174" s="11"/>
    </row>
    <row r="175" spans="1:3" x14ac:dyDescent="0.2">
      <c r="A175" s="11"/>
      <c r="B175" s="11"/>
      <c r="C175" s="11"/>
    </row>
    <row r="176" spans="1:3" x14ac:dyDescent="0.2">
      <c r="A176" s="10"/>
      <c r="B176" s="10"/>
      <c r="C176" s="10"/>
    </row>
    <row r="177" spans="1:3" x14ac:dyDescent="0.2">
      <c r="A177" s="11"/>
      <c r="B177" s="11"/>
      <c r="C177" s="11"/>
    </row>
    <row r="178" spans="1:3" x14ac:dyDescent="0.2">
      <c r="A178" s="11"/>
      <c r="B178" s="11"/>
      <c r="C178" s="11"/>
    </row>
    <row r="179" spans="1:3" x14ac:dyDescent="0.2">
      <c r="A179" s="11"/>
      <c r="B179" s="11"/>
      <c r="C179" s="11"/>
    </row>
    <row r="180" spans="1:3" x14ac:dyDescent="0.2">
      <c r="A180" s="11"/>
      <c r="B180" s="11"/>
      <c r="C180" s="11"/>
    </row>
    <row r="181" spans="1:3" x14ac:dyDescent="0.2">
      <c r="A181" s="11"/>
      <c r="B181" s="11"/>
      <c r="C181" s="11"/>
    </row>
    <row r="182" spans="1:3" x14ac:dyDescent="0.2">
      <c r="A182" s="10"/>
      <c r="B182" s="10"/>
      <c r="C182" s="10"/>
    </row>
    <row r="183" spans="1:3" x14ac:dyDescent="0.2">
      <c r="A183" s="10"/>
      <c r="B183" s="10"/>
      <c r="C183" s="10"/>
    </row>
    <row r="184" spans="1:3" x14ac:dyDescent="0.2">
      <c r="A184" s="10"/>
      <c r="B184" s="10"/>
      <c r="C184" s="10"/>
    </row>
    <row r="185" spans="1:3" x14ac:dyDescent="0.2">
      <c r="A185" s="10"/>
      <c r="B185" s="10"/>
      <c r="C185" s="10"/>
    </row>
    <row r="186" spans="1:3" x14ac:dyDescent="0.2">
      <c r="A186" s="10"/>
      <c r="B186" s="10"/>
      <c r="C186" s="10"/>
    </row>
    <row r="187" spans="1:3" x14ac:dyDescent="0.2">
      <c r="A187" s="10"/>
      <c r="B187" s="10"/>
      <c r="C187" s="10"/>
    </row>
    <row r="188" spans="1:3" x14ac:dyDescent="0.2">
      <c r="A188" s="11"/>
      <c r="B188" s="11"/>
      <c r="C188" s="11"/>
    </row>
    <row r="189" spans="1:3" x14ac:dyDescent="0.2">
      <c r="A189" s="11"/>
      <c r="B189" s="11"/>
      <c r="C189" s="11"/>
    </row>
    <row r="190" spans="1:3" x14ac:dyDescent="0.2">
      <c r="A190" s="10"/>
      <c r="B190" s="10"/>
      <c r="C190" s="10"/>
    </row>
    <row r="191" spans="1:3" x14ac:dyDescent="0.2">
      <c r="A191" s="10"/>
      <c r="B191" s="10"/>
      <c r="C191" s="10"/>
    </row>
    <row r="192" spans="1:3" x14ac:dyDescent="0.2">
      <c r="A192" s="10"/>
      <c r="B192" s="10"/>
      <c r="C192" s="10"/>
    </row>
    <row r="193" spans="1:3" x14ac:dyDescent="0.2">
      <c r="A193" s="10"/>
      <c r="B193" s="10"/>
      <c r="C193" s="10"/>
    </row>
    <row r="194" spans="1:3" x14ac:dyDescent="0.2">
      <c r="A194" s="10"/>
      <c r="B194" s="10"/>
      <c r="C194" s="10"/>
    </row>
    <row r="195" spans="1:3" x14ac:dyDescent="0.2">
      <c r="A195" s="10"/>
      <c r="B195" s="10"/>
      <c r="C195" s="10"/>
    </row>
    <row r="196" spans="1:3" x14ac:dyDescent="0.2">
      <c r="A196" s="10"/>
      <c r="B196" s="10"/>
      <c r="C196" s="10"/>
    </row>
    <row r="197" spans="1:3" x14ac:dyDescent="0.2">
      <c r="A197" s="10"/>
      <c r="B197" s="10"/>
      <c r="C197" s="10"/>
    </row>
    <row r="198" spans="1:3" x14ac:dyDescent="0.2">
      <c r="A198" s="10"/>
      <c r="B198" s="10"/>
      <c r="C198" s="10"/>
    </row>
    <row r="199" spans="1:3" x14ac:dyDescent="0.2">
      <c r="A199" s="10"/>
      <c r="B199" s="10"/>
      <c r="C199" s="10"/>
    </row>
    <row r="200" spans="1:3" x14ac:dyDescent="0.2">
      <c r="A200" s="10"/>
      <c r="B200" s="10"/>
      <c r="C200" s="10"/>
    </row>
    <row r="201" spans="1:3" x14ac:dyDescent="0.2">
      <c r="A201" s="10"/>
      <c r="B201" s="10"/>
      <c r="C201" s="10"/>
    </row>
    <row r="202" spans="1:3" x14ac:dyDescent="0.2">
      <c r="A202" s="10"/>
      <c r="B202" s="10"/>
      <c r="C202" s="10"/>
    </row>
    <row r="203" spans="1:3" x14ac:dyDescent="0.2">
      <c r="A203" s="10"/>
      <c r="B203" s="10"/>
      <c r="C203" s="10"/>
    </row>
    <row r="204" spans="1:3" x14ac:dyDescent="0.2">
      <c r="A204" s="10"/>
      <c r="B204" s="10"/>
      <c r="C204" s="10"/>
    </row>
    <row r="205" spans="1:3" x14ac:dyDescent="0.2">
      <c r="A205" s="11"/>
      <c r="B205" s="11"/>
      <c r="C205" s="11"/>
    </row>
    <row r="206" spans="1:3" x14ac:dyDescent="0.2">
      <c r="A206" s="11"/>
      <c r="B206" s="11"/>
      <c r="C206" s="11"/>
    </row>
    <row r="207" spans="1:3" x14ac:dyDescent="0.2">
      <c r="A207" s="11"/>
      <c r="B207" s="11"/>
      <c r="C207" s="11"/>
    </row>
    <row r="208" spans="1:3" x14ac:dyDescent="0.2">
      <c r="A208" s="11"/>
      <c r="B208" s="11"/>
      <c r="C208" s="11"/>
    </row>
    <row r="209" spans="1:3" x14ac:dyDescent="0.2">
      <c r="A209" s="10"/>
      <c r="B209" s="10"/>
      <c r="C209" s="10"/>
    </row>
    <row r="210" spans="1:3" x14ac:dyDescent="0.2">
      <c r="A210" s="11"/>
      <c r="B210" s="11"/>
      <c r="C210" s="11"/>
    </row>
    <row r="211" spans="1:3" x14ac:dyDescent="0.2">
      <c r="A211" s="10"/>
      <c r="B211" s="10"/>
      <c r="C211" s="10"/>
    </row>
    <row r="212" spans="1:3" x14ac:dyDescent="0.2">
      <c r="A212" s="11"/>
      <c r="B212" s="11"/>
      <c r="C212" s="11"/>
    </row>
    <row r="213" spans="1:3" x14ac:dyDescent="0.2">
      <c r="A213" s="10"/>
      <c r="B213" s="10"/>
      <c r="C213" s="10"/>
    </row>
    <row r="214" spans="1:3" x14ac:dyDescent="0.2">
      <c r="A214" s="10"/>
      <c r="B214" s="10"/>
      <c r="C214" s="10"/>
    </row>
    <row r="215" spans="1:3" x14ac:dyDescent="0.2">
      <c r="A215" s="10"/>
      <c r="B215" s="10"/>
      <c r="C215" s="10"/>
    </row>
    <row r="216" spans="1:3" x14ac:dyDescent="0.2">
      <c r="A216" s="10"/>
      <c r="B216" s="10"/>
      <c r="C216" s="10"/>
    </row>
    <row r="217" spans="1:3" x14ac:dyDescent="0.2">
      <c r="A217" s="10"/>
      <c r="B217" s="10"/>
      <c r="C217" s="10"/>
    </row>
    <row r="218" spans="1:3" x14ac:dyDescent="0.2">
      <c r="A218" s="10"/>
      <c r="B218" s="10"/>
      <c r="C218" s="10"/>
    </row>
    <row r="219" spans="1:3" x14ac:dyDescent="0.2">
      <c r="A219" s="11"/>
      <c r="B219" s="11"/>
      <c r="C219" s="11"/>
    </row>
    <row r="220" spans="1:3" x14ac:dyDescent="0.2">
      <c r="A220" s="10"/>
      <c r="B220" s="10"/>
      <c r="C220" s="10"/>
    </row>
    <row r="221" spans="1:3" x14ac:dyDescent="0.2">
      <c r="A221" s="10"/>
      <c r="B221" s="10"/>
      <c r="C221" s="10"/>
    </row>
    <row r="222" spans="1:3" x14ac:dyDescent="0.2">
      <c r="A222" s="11"/>
      <c r="B222" s="11"/>
      <c r="C222" s="11"/>
    </row>
    <row r="223" spans="1:3" x14ac:dyDescent="0.2">
      <c r="A223" s="11"/>
      <c r="B223" s="11"/>
      <c r="C223" s="11"/>
    </row>
    <row r="224" spans="1:3" x14ac:dyDescent="0.2">
      <c r="A224" s="11"/>
      <c r="B224" s="11"/>
      <c r="C224" s="11"/>
    </row>
    <row r="225" spans="1:3" x14ac:dyDescent="0.2">
      <c r="A225" s="11"/>
      <c r="B225" s="11"/>
      <c r="C225" s="11"/>
    </row>
    <row r="226" spans="1:3" x14ac:dyDescent="0.2">
      <c r="A226" s="11"/>
      <c r="B226" s="11"/>
      <c r="C226" s="11"/>
    </row>
    <row r="227" spans="1:3" x14ac:dyDescent="0.2">
      <c r="A227" s="11"/>
      <c r="B227" s="11"/>
      <c r="C227" s="11"/>
    </row>
    <row r="228" spans="1:3" x14ac:dyDescent="0.2">
      <c r="A228" s="11"/>
      <c r="B228" s="11"/>
      <c r="C228" s="11"/>
    </row>
    <row r="229" spans="1:3" x14ac:dyDescent="0.2">
      <c r="A229" s="10"/>
      <c r="B229" s="10"/>
      <c r="C229" s="10"/>
    </row>
    <row r="230" spans="1:3" x14ac:dyDescent="0.2">
      <c r="A230" s="10"/>
      <c r="B230" s="10"/>
      <c r="C230" s="10"/>
    </row>
    <row r="231" spans="1:3" x14ac:dyDescent="0.2">
      <c r="A231" s="10"/>
      <c r="B231" s="10"/>
      <c r="C231" s="10"/>
    </row>
    <row r="232" spans="1:3" x14ac:dyDescent="0.2">
      <c r="A232" s="10"/>
      <c r="B232" s="10"/>
      <c r="C232" s="10"/>
    </row>
    <row r="233" spans="1:3" x14ac:dyDescent="0.2">
      <c r="A233" s="10"/>
      <c r="B233" s="10"/>
      <c r="C233" s="10"/>
    </row>
    <row r="234" spans="1:3" x14ac:dyDescent="0.2">
      <c r="A234" s="10"/>
      <c r="B234" s="10"/>
      <c r="C234" s="10"/>
    </row>
    <row r="235" spans="1:3" x14ac:dyDescent="0.2">
      <c r="A235" s="10"/>
      <c r="B235" s="10"/>
      <c r="C235" s="10"/>
    </row>
    <row r="236" spans="1:3" x14ac:dyDescent="0.2">
      <c r="A236" s="10"/>
      <c r="B236" s="10"/>
      <c r="C236" s="10"/>
    </row>
    <row r="237" spans="1:3" x14ac:dyDescent="0.2">
      <c r="A237" s="10"/>
      <c r="B237" s="10"/>
      <c r="C237" s="10"/>
    </row>
    <row r="238" spans="1:3" x14ac:dyDescent="0.2">
      <c r="A238" s="10"/>
      <c r="B238" s="10"/>
      <c r="C238" s="10"/>
    </row>
    <row r="239" spans="1:3" x14ac:dyDescent="0.2">
      <c r="A239" s="10"/>
      <c r="B239" s="10"/>
      <c r="C239" s="10"/>
    </row>
    <row r="240" spans="1:3" x14ac:dyDescent="0.2">
      <c r="A240" s="10"/>
      <c r="B240" s="10"/>
      <c r="C240" s="10"/>
    </row>
    <row r="241" spans="1:3" x14ac:dyDescent="0.2">
      <c r="A241" s="10"/>
      <c r="B241" s="10"/>
      <c r="C241" s="10"/>
    </row>
    <row r="242" spans="1:3" x14ac:dyDescent="0.2">
      <c r="A242" s="10"/>
      <c r="B242" s="10"/>
      <c r="C242" s="10"/>
    </row>
    <row r="243" spans="1:3" x14ac:dyDescent="0.2">
      <c r="A243" s="10"/>
      <c r="B243" s="10"/>
      <c r="C243" s="10"/>
    </row>
    <row r="244" spans="1:3" x14ac:dyDescent="0.2">
      <c r="A244" s="10"/>
      <c r="B244" s="10"/>
      <c r="C244" s="10"/>
    </row>
    <row r="245" spans="1:3" x14ac:dyDescent="0.2">
      <c r="A245" s="10"/>
      <c r="B245" s="10"/>
      <c r="C245" s="10"/>
    </row>
    <row r="246" spans="1:3" x14ac:dyDescent="0.2">
      <c r="A246" s="10"/>
      <c r="B246" s="10"/>
      <c r="C246" s="10"/>
    </row>
    <row r="247" spans="1:3" x14ac:dyDescent="0.2">
      <c r="A247" s="10"/>
      <c r="B247" s="10"/>
      <c r="C247" s="10"/>
    </row>
    <row r="248" spans="1:3" x14ac:dyDescent="0.2">
      <c r="A248" s="10"/>
      <c r="B248" s="10"/>
      <c r="C248" s="10"/>
    </row>
    <row r="249" spans="1:3" x14ac:dyDescent="0.2">
      <c r="A249" s="10"/>
      <c r="B249" s="10"/>
      <c r="C249" s="10"/>
    </row>
    <row r="250" spans="1:3" x14ac:dyDescent="0.2">
      <c r="A250" s="10"/>
      <c r="B250" s="10"/>
      <c r="C250" s="10"/>
    </row>
    <row r="251" spans="1:3" x14ac:dyDescent="0.2">
      <c r="A251" s="10"/>
      <c r="B251" s="10"/>
      <c r="C251" s="10"/>
    </row>
    <row r="252" spans="1:3" x14ac:dyDescent="0.2">
      <c r="A252" s="10"/>
      <c r="B252" s="10"/>
      <c r="C252" s="10"/>
    </row>
    <row r="253" spans="1:3" x14ac:dyDescent="0.2">
      <c r="A253" s="10"/>
      <c r="B253" s="10"/>
      <c r="C253" s="10"/>
    </row>
    <row r="254" spans="1:3" x14ac:dyDescent="0.2">
      <c r="A254" s="10"/>
      <c r="B254" s="10"/>
      <c r="C254" s="10"/>
    </row>
    <row r="255" spans="1:3" x14ac:dyDescent="0.2">
      <c r="A255" s="10"/>
      <c r="B255" s="10"/>
      <c r="C255" s="10"/>
    </row>
    <row r="256" spans="1:3" x14ac:dyDescent="0.2">
      <c r="A256" s="10"/>
      <c r="B256" s="10"/>
      <c r="C256" s="10"/>
    </row>
    <row r="257" spans="1:3" x14ac:dyDescent="0.2">
      <c r="A257" s="10"/>
      <c r="B257" s="10"/>
      <c r="C257" s="10"/>
    </row>
    <row r="258" spans="1:3" x14ac:dyDescent="0.2">
      <c r="A258" s="10"/>
      <c r="B258" s="10"/>
      <c r="C258" s="10"/>
    </row>
    <row r="259" spans="1:3" x14ac:dyDescent="0.2">
      <c r="A259" s="10"/>
      <c r="B259" s="10"/>
      <c r="C259" s="10"/>
    </row>
    <row r="260" spans="1:3" x14ac:dyDescent="0.2">
      <c r="A260" s="10"/>
      <c r="B260" s="10"/>
      <c r="C260" s="10"/>
    </row>
    <row r="261" spans="1:3" x14ac:dyDescent="0.2">
      <c r="A261" s="10"/>
      <c r="B261" s="10"/>
      <c r="C261" s="10"/>
    </row>
    <row r="262" spans="1:3" x14ac:dyDescent="0.2">
      <c r="A262" s="10"/>
      <c r="B262" s="10"/>
      <c r="C262" s="10"/>
    </row>
    <row r="263" spans="1:3" x14ac:dyDescent="0.2">
      <c r="A263" s="10"/>
      <c r="B263" s="10"/>
      <c r="C263" s="10"/>
    </row>
    <row r="264" spans="1:3" x14ac:dyDescent="0.2">
      <c r="A264" s="10"/>
      <c r="B264" s="10"/>
      <c r="C264" s="10"/>
    </row>
    <row r="265" spans="1:3" x14ac:dyDescent="0.2">
      <c r="A265" s="10"/>
      <c r="B265" s="10"/>
      <c r="C265" s="10"/>
    </row>
    <row r="350" spans="1:1" x14ac:dyDescent="0.2">
      <c r="A350" s="5">
        <f t="shared" ref="A350:A381" si="1">HLOOKUP(Langue,B:D,ROW(A350),FALSE)</f>
        <v>0</v>
      </c>
    </row>
    <row r="351" spans="1:1" x14ac:dyDescent="0.2">
      <c r="A351" s="5">
        <f t="shared" si="1"/>
        <v>0</v>
      </c>
    </row>
    <row r="352" spans="1:1" x14ac:dyDescent="0.2">
      <c r="A352" s="5">
        <f t="shared" si="1"/>
        <v>0</v>
      </c>
    </row>
    <row r="353" spans="1:1" x14ac:dyDescent="0.2">
      <c r="A353" s="5">
        <f t="shared" si="1"/>
        <v>0</v>
      </c>
    </row>
    <row r="354" spans="1:1" x14ac:dyDescent="0.2">
      <c r="A354" s="5">
        <f t="shared" si="1"/>
        <v>0</v>
      </c>
    </row>
    <row r="355" spans="1:1" x14ac:dyDescent="0.2">
      <c r="A355" s="5">
        <f t="shared" si="1"/>
        <v>0</v>
      </c>
    </row>
    <row r="356" spans="1:1" x14ac:dyDescent="0.2">
      <c r="A356" s="5">
        <f t="shared" si="1"/>
        <v>0</v>
      </c>
    </row>
    <row r="357" spans="1:1" x14ac:dyDescent="0.2">
      <c r="A357" s="5">
        <f t="shared" si="1"/>
        <v>0</v>
      </c>
    </row>
    <row r="358" spans="1:1" x14ac:dyDescent="0.2">
      <c r="A358" s="5">
        <f t="shared" si="1"/>
        <v>0</v>
      </c>
    </row>
    <row r="359" spans="1:1" x14ac:dyDescent="0.2">
      <c r="A359" s="5">
        <f t="shared" si="1"/>
        <v>0</v>
      </c>
    </row>
    <row r="360" spans="1:1" x14ac:dyDescent="0.2">
      <c r="A360" s="5">
        <f t="shared" si="1"/>
        <v>0</v>
      </c>
    </row>
    <row r="361" spans="1:1" x14ac:dyDescent="0.2">
      <c r="A361" s="5">
        <f t="shared" si="1"/>
        <v>0</v>
      </c>
    </row>
    <row r="362" spans="1:1" x14ac:dyDescent="0.2">
      <c r="A362" s="5">
        <f t="shared" si="1"/>
        <v>0</v>
      </c>
    </row>
    <row r="363" spans="1:1" x14ac:dyDescent="0.2">
      <c r="A363" s="5">
        <f t="shared" si="1"/>
        <v>0</v>
      </c>
    </row>
    <row r="364" spans="1:1" x14ac:dyDescent="0.2">
      <c r="A364" s="5">
        <f t="shared" si="1"/>
        <v>0</v>
      </c>
    </row>
    <row r="365" spans="1:1" x14ac:dyDescent="0.2">
      <c r="A365" s="5">
        <f t="shared" si="1"/>
        <v>0</v>
      </c>
    </row>
    <row r="366" spans="1:1" x14ac:dyDescent="0.2">
      <c r="A366" s="5">
        <f t="shared" si="1"/>
        <v>0</v>
      </c>
    </row>
    <row r="367" spans="1:1" x14ac:dyDescent="0.2">
      <c r="A367" s="5">
        <f t="shared" si="1"/>
        <v>0</v>
      </c>
    </row>
    <row r="368" spans="1:1" x14ac:dyDescent="0.2">
      <c r="A368" s="5">
        <f t="shared" si="1"/>
        <v>0</v>
      </c>
    </row>
    <row r="369" spans="1:1" x14ac:dyDescent="0.2">
      <c r="A369" s="5">
        <f t="shared" si="1"/>
        <v>0</v>
      </c>
    </row>
    <row r="370" spans="1:1" x14ac:dyDescent="0.2">
      <c r="A370" s="5">
        <f t="shared" si="1"/>
        <v>0</v>
      </c>
    </row>
    <row r="371" spans="1:1" x14ac:dyDescent="0.2">
      <c r="A371" s="5">
        <f t="shared" si="1"/>
        <v>0</v>
      </c>
    </row>
    <row r="372" spans="1:1" x14ac:dyDescent="0.2">
      <c r="A372" s="5">
        <f t="shared" si="1"/>
        <v>0</v>
      </c>
    </row>
    <row r="373" spans="1:1" x14ac:dyDescent="0.2">
      <c r="A373" s="5">
        <f t="shared" si="1"/>
        <v>0</v>
      </c>
    </row>
    <row r="374" spans="1:1" x14ac:dyDescent="0.2">
      <c r="A374" s="5">
        <f t="shared" si="1"/>
        <v>0</v>
      </c>
    </row>
    <row r="375" spans="1:1" x14ac:dyDescent="0.2">
      <c r="A375" s="5">
        <f t="shared" si="1"/>
        <v>0</v>
      </c>
    </row>
    <row r="376" spans="1:1" x14ac:dyDescent="0.2">
      <c r="A376" s="5">
        <f t="shared" si="1"/>
        <v>0</v>
      </c>
    </row>
    <row r="377" spans="1:1" x14ac:dyDescent="0.2">
      <c r="A377" s="5">
        <f t="shared" si="1"/>
        <v>0</v>
      </c>
    </row>
    <row r="378" spans="1:1" x14ac:dyDescent="0.2">
      <c r="A378" s="5">
        <f t="shared" si="1"/>
        <v>0</v>
      </c>
    </row>
    <row r="379" spans="1:1" x14ac:dyDescent="0.2">
      <c r="A379" s="5">
        <f t="shared" si="1"/>
        <v>0</v>
      </c>
    </row>
    <row r="380" spans="1:1" x14ac:dyDescent="0.2">
      <c r="A380" s="5">
        <f t="shared" si="1"/>
        <v>0</v>
      </c>
    </row>
    <row r="381" spans="1:1" x14ac:dyDescent="0.2">
      <c r="A381" s="5">
        <f t="shared" si="1"/>
        <v>0</v>
      </c>
    </row>
    <row r="382" spans="1:1" x14ac:dyDescent="0.2">
      <c r="A382" s="5">
        <f t="shared" ref="A382:A413" si="2">HLOOKUP(Langue,B:D,ROW(A382),FALSE)</f>
        <v>0</v>
      </c>
    </row>
    <row r="383" spans="1:1" x14ac:dyDescent="0.2">
      <c r="A383" s="5">
        <f t="shared" si="2"/>
        <v>0</v>
      </c>
    </row>
    <row r="384" spans="1:1" x14ac:dyDescent="0.2">
      <c r="A384" s="5">
        <f t="shared" si="2"/>
        <v>0</v>
      </c>
    </row>
    <row r="385" spans="1:1" x14ac:dyDescent="0.2">
      <c r="A385" s="5">
        <f t="shared" si="2"/>
        <v>0</v>
      </c>
    </row>
    <row r="386" spans="1:1" x14ac:dyDescent="0.2">
      <c r="A386" s="5">
        <f t="shared" si="2"/>
        <v>0</v>
      </c>
    </row>
    <row r="387" spans="1:1" x14ac:dyDescent="0.2">
      <c r="A387" s="5">
        <f t="shared" si="2"/>
        <v>0</v>
      </c>
    </row>
    <row r="388" spans="1:1" x14ac:dyDescent="0.2">
      <c r="A388" s="5">
        <f t="shared" si="2"/>
        <v>0</v>
      </c>
    </row>
    <row r="389" spans="1:1" x14ac:dyDescent="0.2">
      <c r="A389" s="5">
        <f t="shared" si="2"/>
        <v>0</v>
      </c>
    </row>
    <row r="390" spans="1:1" x14ac:dyDescent="0.2">
      <c r="A390" s="5">
        <f t="shared" si="2"/>
        <v>0</v>
      </c>
    </row>
    <row r="391" spans="1:1" x14ac:dyDescent="0.2">
      <c r="A391" s="5">
        <f t="shared" si="2"/>
        <v>0</v>
      </c>
    </row>
    <row r="392" spans="1:1" x14ac:dyDescent="0.2">
      <c r="A392" s="5">
        <f t="shared" si="2"/>
        <v>0</v>
      </c>
    </row>
    <row r="393" spans="1:1" x14ac:dyDescent="0.2">
      <c r="A393" s="5">
        <f t="shared" si="2"/>
        <v>0</v>
      </c>
    </row>
    <row r="394" spans="1:1" x14ac:dyDescent="0.2">
      <c r="A394" s="5">
        <f t="shared" si="2"/>
        <v>0</v>
      </c>
    </row>
    <row r="395" spans="1:1" x14ac:dyDescent="0.2">
      <c r="A395" s="5">
        <f t="shared" si="2"/>
        <v>0</v>
      </c>
    </row>
    <row r="396" spans="1:1" x14ac:dyDescent="0.2">
      <c r="A396" s="5">
        <f t="shared" si="2"/>
        <v>0</v>
      </c>
    </row>
    <row r="397" spans="1:1" x14ac:dyDescent="0.2">
      <c r="A397" s="5">
        <f t="shared" si="2"/>
        <v>0</v>
      </c>
    </row>
    <row r="398" spans="1:1" x14ac:dyDescent="0.2">
      <c r="A398" s="5">
        <f t="shared" si="2"/>
        <v>0</v>
      </c>
    </row>
    <row r="399" spans="1:1" x14ac:dyDescent="0.2">
      <c r="A399" s="5">
        <f t="shared" si="2"/>
        <v>0</v>
      </c>
    </row>
    <row r="400" spans="1:1" x14ac:dyDescent="0.2">
      <c r="A400" s="5">
        <f t="shared" si="2"/>
        <v>0</v>
      </c>
    </row>
    <row r="401" spans="1:1" x14ac:dyDescent="0.2">
      <c r="A401" s="5">
        <f t="shared" si="2"/>
        <v>0</v>
      </c>
    </row>
    <row r="402" spans="1:1" x14ac:dyDescent="0.2">
      <c r="A402" s="5">
        <f t="shared" si="2"/>
        <v>0</v>
      </c>
    </row>
    <row r="403" spans="1:1" x14ac:dyDescent="0.2">
      <c r="A403" s="5">
        <f t="shared" si="2"/>
        <v>0</v>
      </c>
    </row>
    <row r="404" spans="1:1" x14ac:dyDescent="0.2">
      <c r="A404" s="5">
        <f t="shared" si="2"/>
        <v>0</v>
      </c>
    </row>
    <row r="405" spans="1:1" x14ac:dyDescent="0.2">
      <c r="A405" s="5">
        <f t="shared" si="2"/>
        <v>0</v>
      </c>
    </row>
    <row r="406" spans="1:1" x14ac:dyDescent="0.2">
      <c r="A406" s="5">
        <f t="shared" si="2"/>
        <v>0</v>
      </c>
    </row>
    <row r="407" spans="1:1" x14ac:dyDescent="0.2">
      <c r="A407" s="5">
        <f t="shared" si="2"/>
        <v>0</v>
      </c>
    </row>
    <row r="408" spans="1:1" x14ac:dyDescent="0.2">
      <c r="A408" s="5">
        <f t="shared" si="2"/>
        <v>0</v>
      </c>
    </row>
    <row r="409" spans="1:1" x14ac:dyDescent="0.2">
      <c r="A409" s="5">
        <f t="shared" si="2"/>
        <v>0</v>
      </c>
    </row>
    <row r="410" spans="1:1" x14ac:dyDescent="0.2">
      <c r="A410" s="5">
        <f t="shared" si="2"/>
        <v>0</v>
      </c>
    </row>
    <row r="411" spans="1:1" x14ac:dyDescent="0.2">
      <c r="A411" s="5">
        <f t="shared" si="2"/>
        <v>0</v>
      </c>
    </row>
    <row r="412" spans="1:1" x14ac:dyDescent="0.2">
      <c r="A412" s="5">
        <f t="shared" si="2"/>
        <v>0</v>
      </c>
    </row>
    <row r="413" spans="1:1" x14ac:dyDescent="0.2">
      <c r="A413" s="5">
        <f t="shared" si="2"/>
        <v>0</v>
      </c>
    </row>
    <row r="414" spans="1:1" x14ac:dyDescent="0.2">
      <c r="A414" s="5">
        <f t="shared" ref="A414:A445" si="3">HLOOKUP(Langue,B:D,ROW(A414),FALSE)</f>
        <v>0</v>
      </c>
    </row>
    <row r="415" spans="1:1" x14ac:dyDescent="0.2">
      <c r="A415" s="5">
        <f t="shared" si="3"/>
        <v>0</v>
      </c>
    </row>
    <row r="416" spans="1:1" x14ac:dyDescent="0.2">
      <c r="A416" s="5">
        <f t="shared" si="3"/>
        <v>0</v>
      </c>
    </row>
    <row r="417" spans="1:1" x14ac:dyDescent="0.2">
      <c r="A417" s="5">
        <f t="shared" si="3"/>
        <v>0</v>
      </c>
    </row>
    <row r="418" spans="1:1" x14ac:dyDescent="0.2">
      <c r="A418" s="5">
        <f t="shared" si="3"/>
        <v>0</v>
      </c>
    </row>
    <row r="419" spans="1:1" x14ac:dyDescent="0.2">
      <c r="A419" s="5">
        <f t="shared" si="3"/>
        <v>0</v>
      </c>
    </row>
    <row r="420" spans="1:1" x14ac:dyDescent="0.2">
      <c r="A420" s="5">
        <f t="shared" si="3"/>
        <v>0</v>
      </c>
    </row>
    <row r="421" spans="1:1" x14ac:dyDescent="0.2">
      <c r="A421" s="5">
        <f t="shared" si="3"/>
        <v>0</v>
      </c>
    </row>
    <row r="422" spans="1:1" x14ac:dyDescent="0.2">
      <c r="A422" s="5">
        <f t="shared" si="3"/>
        <v>0</v>
      </c>
    </row>
    <row r="423" spans="1:1" x14ac:dyDescent="0.2">
      <c r="A423" s="5">
        <f t="shared" si="3"/>
        <v>0</v>
      </c>
    </row>
    <row r="424" spans="1:1" x14ac:dyDescent="0.2">
      <c r="A424" s="5">
        <f t="shared" si="3"/>
        <v>0</v>
      </c>
    </row>
    <row r="425" spans="1:1" x14ac:dyDescent="0.2">
      <c r="A425" s="5">
        <f t="shared" si="3"/>
        <v>0</v>
      </c>
    </row>
    <row r="426" spans="1:1" x14ac:dyDescent="0.2">
      <c r="A426" s="5">
        <f t="shared" si="3"/>
        <v>0</v>
      </c>
    </row>
    <row r="427" spans="1:1" x14ac:dyDescent="0.2">
      <c r="A427" s="5">
        <f t="shared" si="3"/>
        <v>0</v>
      </c>
    </row>
    <row r="428" spans="1:1" x14ac:dyDescent="0.2">
      <c r="A428" s="5">
        <f t="shared" si="3"/>
        <v>0</v>
      </c>
    </row>
    <row r="429" spans="1:1" x14ac:dyDescent="0.2">
      <c r="A429" s="5">
        <f t="shared" si="3"/>
        <v>0</v>
      </c>
    </row>
    <row r="430" spans="1:1" x14ac:dyDescent="0.2">
      <c r="A430" s="5">
        <f t="shared" si="3"/>
        <v>0</v>
      </c>
    </row>
    <row r="431" spans="1:1" x14ac:dyDescent="0.2">
      <c r="A431" s="5">
        <f t="shared" si="3"/>
        <v>0</v>
      </c>
    </row>
    <row r="432" spans="1:1" x14ac:dyDescent="0.2">
      <c r="A432" s="5">
        <f t="shared" si="3"/>
        <v>0</v>
      </c>
    </row>
    <row r="433" spans="1:1" x14ac:dyDescent="0.2">
      <c r="A433" s="5">
        <f t="shared" si="3"/>
        <v>0</v>
      </c>
    </row>
    <row r="434" spans="1:1" x14ac:dyDescent="0.2">
      <c r="A434" s="5">
        <f t="shared" si="3"/>
        <v>0</v>
      </c>
    </row>
    <row r="435" spans="1:1" x14ac:dyDescent="0.2">
      <c r="A435" s="5">
        <f t="shared" si="3"/>
        <v>0</v>
      </c>
    </row>
    <row r="436" spans="1:1" x14ac:dyDescent="0.2">
      <c r="A436" s="5">
        <f t="shared" si="3"/>
        <v>0</v>
      </c>
    </row>
    <row r="437" spans="1:1" x14ac:dyDescent="0.2">
      <c r="A437" s="5">
        <f t="shared" si="3"/>
        <v>0</v>
      </c>
    </row>
    <row r="438" spans="1:1" x14ac:dyDescent="0.2">
      <c r="A438" s="5">
        <f t="shared" si="3"/>
        <v>0</v>
      </c>
    </row>
    <row r="439" spans="1:1" x14ac:dyDescent="0.2">
      <c r="A439" s="5">
        <f t="shared" si="3"/>
        <v>0</v>
      </c>
    </row>
    <row r="440" spans="1:1" x14ac:dyDescent="0.2">
      <c r="A440" s="5">
        <f t="shared" si="3"/>
        <v>0</v>
      </c>
    </row>
    <row r="441" spans="1:1" x14ac:dyDescent="0.2">
      <c r="A441" s="5">
        <f t="shared" si="3"/>
        <v>0</v>
      </c>
    </row>
    <row r="442" spans="1:1" x14ac:dyDescent="0.2">
      <c r="A442" s="5">
        <f t="shared" si="3"/>
        <v>0</v>
      </c>
    </row>
    <row r="443" spans="1:1" x14ac:dyDescent="0.2">
      <c r="A443" s="5">
        <f t="shared" si="3"/>
        <v>0</v>
      </c>
    </row>
    <row r="444" spans="1:1" x14ac:dyDescent="0.2">
      <c r="A444" s="5">
        <f t="shared" si="3"/>
        <v>0</v>
      </c>
    </row>
    <row r="445" spans="1:1" x14ac:dyDescent="0.2">
      <c r="A445" s="5">
        <f t="shared" si="3"/>
        <v>0</v>
      </c>
    </row>
    <row r="446" spans="1:1" x14ac:dyDescent="0.2">
      <c r="A446" s="5">
        <f t="shared" ref="A446:A477" si="4">HLOOKUP(Langue,B:D,ROW(A446),FALSE)</f>
        <v>0</v>
      </c>
    </row>
    <row r="447" spans="1:1" x14ac:dyDescent="0.2">
      <c r="A447" s="5">
        <f t="shared" si="4"/>
        <v>0</v>
      </c>
    </row>
    <row r="448" spans="1:1" x14ac:dyDescent="0.2">
      <c r="A448" s="5">
        <f t="shared" si="4"/>
        <v>0</v>
      </c>
    </row>
    <row r="449" spans="1:1" x14ac:dyDescent="0.2">
      <c r="A449" s="5">
        <f t="shared" si="4"/>
        <v>0</v>
      </c>
    </row>
    <row r="450" spans="1:1" x14ac:dyDescent="0.2">
      <c r="A450" s="5">
        <f t="shared" si="4"/>
        <v>0</v>
      </c>
    </row>
    <row r="451" spans="1:1" x14ac:dyDescent="0.2">
      <c r="A451" s="5">
        <f t="shared" si="4"/>
        <v>0</v>
      </c>
    </row>
    <row r="452" spans="1:1" x14ac:dyDescent="0.2">
      <c r="A452" s="5">
        <f t="shared" si="4"/>
        <v>0</v>
      </c>
    </row>
    <row r="453" spans="1:1" x14ac:dyDescent="0.2">
      <c r="A453" s="5">
        <f t="shared" si="4"/>
        <v>0</v>
      </c>
    </row>
    <row r="454" spans="1:1" x14ac:dyDescent="0.2">
      <c r="A454" s="5">
        <f t="shared" si="4"/>
        <v>0</v>
      </c>
    </row>
    <row r="455" spans="1:1" x14ac:dyDescent="0.2">
      <c r="A455" s="5">
        <f t="shared" si="4"/>
        <v>0</v>
      </c>
    </row>
    <row r="456" spans="1:1" x14ac:dyDescent="0.2">
      <c r="A456" s="5">
        <f t="shared" si="4"/>
        <v>0</v>
      </c>
    </row>
    <row r="457" spans="1:1" x14ac:dyDescent="0.2">
      <c r="A457" s="5">
        <f t="shared" si="4"/>
        <v>0</v>
      </c>
    </row>
    <row r="458" spans="1:1" x14ac:dyDescent="0.2">
      <c r="A458" s="5">
        <f t="shared" si="4"/>
        <v>0</v>
      </c>
    </row>
    <row r="459" spans="1:1" x14ac:dyDescent="0.2">
      <c r="A459" s="5">
        <f t="shared" si="4"/>
        <v>0</v>
      </c>
    </row>
    <row r="460" spans="1:1" x14ac:dyDescent="0.2">
      <c r="A460" s="5">
        <f t="shared" si="4"/>
        <v>0</v>
      </c>
    </row>
    <row r="461" spans="1:1" x14ac:dyDescent="0.2">
      <c r="A461" s="5">
        <f t="shared" si="4"/>
        <v>0</v>
      </c>
    </row>
    <row r="462" spans="1:1" x14ac:dyDescent="0.2">
      <c r="A462" s="5">
        <f t="shared" si="4"/>
        <v>0</v>
      </c>
    </row>
    <row r="463" spans="1:1" x14ac:dyDescent="0.2">
      <c r="A463" s="5">
        <f t="shared" si="4"/>
        <v>0</v>
      </c>
    </row>
    <row r="464" spans="1:1" x14ac:dyDescent="0.2">
      <c r="A464" s="5">
        <f t="shared" si="4"/>
        <v>0</v>
      </c>
    </row>
    <row r="465" spans="1:1" x14ac:dyDescent="0.2">
      <c r="A465" s="5">
        <f t="shared" si="4"/>
        <v>0</v>
      </c>
    </row>
    <row r="466" spans="1:1" x14ac:dyDescent="0.2">
      <c r="A466" s="5">
        <f t="shared" si="4"/>
        <v>0</v>
      </c>
    </row>
    <row r="467" spans="1:1" x14ac:dyDescent="0.2">
      <c r="A467" s="5">
        <f t="shared" si="4"/>
        <v>0</v>
      </c>
    </row>
    <row r="468" spans="1:1" x14ac:dyDescent="0.2">
      <c r="A468" s="5">
        <f t="shared" si="4"/>
        <v>0</v>
      </c>
    </row>
    <row r="469" spans="1:1" x14ac:dyDescent="0.2">
      <c r="A469" s="5">
        <f t="shared" si="4"/>
        <v>0</v>
      </c>
    </row>
    <row r="470" spans="1:1" x14ac:dyDescent="0.2">
      <c r="A470" s="5">
        <f t="shared" si="4"/>
        <v>0</v>
      </c>
    </row>
    <row r="471" spans="1:1" x14ac:dyDescent="0.2">
      <c r="A471" s="5">
        <f t="shared" si="4"/>
        <v>0</v>
      </c>
    </row>
    <row r="472" spans="1:1" x14ac:dyDescent="0.2">
      <c r="A472" s="5">
        <f t="shared" si="4"/>
        <v>0</v>
      </c>
    </row>
    <row r="473" spans="1:1" x14ac:dyDescent="0.2">
      <c r="A473" s="5">
        <f t="shared" si="4"/>
        <v>0</v>
      </c>
    </row>
    <row r="474" spans="1:1" x14ac:dyDescent="0.2">
      <c r="A474" s="5">
        <f t="shared" si="4"/>
        <v>0</v>
      </c>
    </row>
    <row r="475" spans="1:1" x14ac:dyDescent="0.2">
      <c r="A475" s="5">
        <f t="shared" si="4"/>
        <v>0</v>
      </c>
    </row>
    <row r="476" spans="1:1" x14ac:dyDescent="0.2">
      <c r="A476" s="5">
        <f t="shared" si="4"/>
        <v>0</v>
      </c>
    </row>
    <row r="477" spans="1:1" x14ac:dyDescent="0.2">
      <c r="A477" s="5">
        <f t="shared" si="4"/>
        <v>0</v>
      </c>
    </row>
    <row r="478" spans="1:1" x14ac:dyDescent="0.2">
      <c r="A478" s="5">
        <f t="shared" ref="A478:A509" si="5">HLOOKUP(Langue,B:D,ROW(A478),FALSE)</f>
        <v>0</v>
      </c>
    </row>
    <row r="479" spans="1:1" x14ac:dyDescent="0.2">
      <c r="A479" s="5">
        <f t="shared" si="5"/>
        <v>0</v>
      </c>
    </row>
    <row r="480" spans="1:1" x14ac:dyDescent="0.2">
      <c r="A480" s="5">
        <f t="shared" si="5"/>
        <v>0</v>
      </c>
    </row>
    <row r="481" spans="1:1" x14ac:dyDescent="0.2">
      <c r="A481" s="5">
        <f t="shared" si="5"/>
        <v>0</v>
      </c>
    </row>
    <row r="482" spans="1:1" x14ac:dyDescent="0.2">
      <c r="A482" s="5">
        <f t="shared" si="5"/>
        <v>0</v>
      </c>
    </row>
    <row r="483" spans="1:1" x14ac:dyDescent="0.2">
      <c r="A483" s="5">
        <f t="shared" si="5"/>
        <v>0</v>
      </c>
    </row>
    <row r="484" spans="1:1" x14ac:dyDescent="0.2">
      <c r="A484" s="5">
        <f t="shared" si="5"/>
        <v>0</v>
      </c>
    </row>
    <row r="485" spans="1:1" x14ac:dyDescent="0.2">
      <c r="A485" s="5">
        <f t="shared" si="5"/>
        <v>0</v>
      </c>
    </row>
    <row r="486" spans="1:1" x14ac:dyDescent="0.2">
      <c r="A486" s="5">
        <f t="shared" si="5"/>
        <v>0</v>
      </c>
    </row>
    <row r="487" spans="1:1" x14ac:dyDescent="0.2">
      <c r="A487" s="5">
        <f t="shared" si="5"/>
        <v>0</v>
      </c>
    </row>
    <row r="488" spans="1:1" x14ac:dyDescent="0.2">
      <c r="A488" s="5">
        <f t="shared" si="5"/>
        <v>0</v>
      </c>
    </row>
    <row r="489" spans="1:1" x14ac:dyDescent="0.2">
      <c r="A489" s="5">
        <f t="shared" si="5"/>
        <v>0</v>
      </c>
    </row>
    <row r="490" spans="1:1" x14ac:dyDescent="0.2">
      <c r="A490" s="5">
        <f t="shared" si="5"/>
        <v>0</v>
      </c>
    </row>
    <row r="491" spans="1:1" x14ac:dyDescent="0.2">
      <c r="A491" s="5">
        <f t="shared" si="5"/>
        <v>0</v>
      </c>
    </row>
    <row r="492" spans="1:1" x14ac:dyDescent="0.2">
      <c r="A492" s="5">
        <f t="shared" si="5"/>
        <v>0</v>
      </c>
    </row>
    <row r="493" spans="1:1" x14ac:dyDescent="0.2">
      <c r="A493" s="5">
        <f t="shared" si="5"/>
        <v>0</v>
      </c>
    </row>
    <row r="494" spans="1:1" x14ac:dyDescent="0.2">
      <c r="A494" s="5">
        <f t="shared" si="5"/>
        <v>0</v>
      </c>
    </row>
    <row r="495" spans="1:1" x14ac:dyDescent="0.2">
      <c r="A495" s="5">
        <f t="shared" si="5"/>
        <v>0</v>
      </c>
    </row>
    <row r="496" spans="1:1" x14ac:dyDescent="0.2">
      <c r="A496" s="5">
        <f t="shared" si="5"/>
        <v>0</v>
      </c>
    </row>
    <row r="497" spans="1:1" x14ac:dyDescent="0.2">
      <c r="A497" s="5">
        <f t="shared" si="5"/>
        <v>0</v>
      </c>
    </row>
    <row r="498" spans="1:1" x14ac:dyDescent="0.2">
      <c r="A498" s="5">
        <f t="shared" si="5"/>
        <v>0</v>
      </c>
    </row>
    <row r="499" spans="1:1" x14ac:dyDescent="0.2">
      <c r="A499" s="5">
        <f t="shared" si="5"/>
        <v>0</v>
      </c>
    </row>
    <row r="500" spans="1:1" x14ac:dyDescent="0.2">
      <c r="A500" s="5">
        <f t="shared" si="5"/>
        <v>0</v>
      </c>
    </row>
    <row r="501" spans="1:1" x14ac:dyDescent="0.2">
      <c r="A501" s="5">
        <f t="shared" si="5"/>
        <v>0</v>
      </c>
    </row>
    <row r="502" spans="1:1" x14ac:dyDescent="0.2">
      <c r="A502" s="5">
        <f t="shared" si="5"/>
        <v>0</v>
      </c>
    </row>
    <row r="503" spans="1:1" x14ac:dyDescent="0.2">
      <c r="A503" s="5">
        <f t="shared" si="5"/>
        <v>0</v>
      </c>
    </row>
    <row r="504" spans="1:1" x14ac:dyDescent="0.2">
      <c r="A504" s="5">
        <f t="shared" si="5"/>
        <v>0</v>
      </c>
    </row>
    <row r="505" spans="1:1" x14ac:dyDescent="0.2">
      <c r="A505" s="5">
        <f t="shared" si="5"/>
        <v>0</v>
      </c>
    </row>
    <row r="506" spans="1:1" x14ac:dyDescent="0.2">
      <c r="A506" s="5">
        <f t="shared" si="5"/>
        <v>0</v>
      </c>
    </row>
    <row r="507" spans="1:1" x14ac:dyDescent="0.2">
      <c r="A507" s="5">
        <f t="shared" si="5"/>
        <v>0</v>
      </c>
    </row>
    <row r="508" spans="1:1" x14ac:dyDescent="0.2">
      <c r="A508" s="5">
        <f t="shared" si="5"/>
        <v>0</v>
      </c>
    </row>
    <row r="509" spans="1:1" x14ac:dyDescent="0.2">
      <c r="A509" s="5">
        <f t="shared" si="5"/>
        <v>0</v>
      </c>
    </row>
    <row r="510" spans="1:1" x14ac:dyDescent="0.2">
      <c r="A510" s="5">
        <f t="shared" ref="A510:A538" si="6">HLOOKUP(Langue,B:D,ROW(A510),FALSE)</f>
        <v>0</v>
      </c>
    </row>
    <row r="511" spans="1:1" x14ac:dyDescent="0.2">
      <c r="A511" s="5">
        <f t="shared" si="6"/>
        <v>0</v>
      </c>
    </row>
    <row r="512" spans="1:1" x14ac:dyDescent="0.2">
      <c r="A512" s="5">
        <f t="shared" si="6"/>
        <v>0</v>
      </c>
    </row>
    <row r="513" spans="1:1" x14ac:dyDescent="0.2">
      <c r="A513" s="5">
        <f t="shared" si="6"/>
        <v>0</v>
      </c>
    </row>
    <row r="514" spans="1:1" x14ac:dyDescent="0.2">
      <c r="A514" s="5">
        <f t="shared" si="6"/>
        <v>0</v>
      </c>
    </row>
    <row r="515" spans="1:1" x14ac:dyDescent="0.2">
      <c r="A515" s="5">
        <f t="shared" si="6"/>
        <v>0</v>
      </c>
    </row>
    <row r="516" spans="1:1" x14ac:dyDescent="0.2">
      <c r="A516" s="5">
        <f t="shared" si="6"/>
        <v>0</v>
      </c>
    </row>
    <row r="517" spans="1:1" x14ac:dyDescent="0.2">
      <c r="A517" s="5">
        <f t="shared" si="6"/>
        <v>0</v>
      </c>
    </row>
    <row r="518" spans="1:1" x14ac:dyDescent="0.2">
      <c r="A518" s="5">
        <f t="shared" si="6"/>
        <v>0</v>
      </c>
    </row>
    <row r="519" spans="1:1" x14ac:dyDescent="0.2">
      <c r="A519" s="5">
        <f t="shared" si="6"/>
        <v>0</v>
      </c>
    </row>
    <row r="520" spans="1:1" x14ac:dyDescent="0.2">
      <c r="A520" s="5">
        <f t="shared" si="6"/>
        <v>0</v>
      </c>
    </row>
    <row r="521" spans="1:1" x14ac:dyDescent="0.2">
      <c r="A521" s="5">
        <f t="shared" si="6"/>
        <v>0</v>
      </c>
    </row>
    <row r="522" spans="1:1" x14ac:dyDescent="0.2">
      <c r="A522" s="5">
        <f t="shared" si="6"/>
        <v>0</v>
      </c>
    </row>
    <row r="523" spans="1:1" x14ac:dyDescent="0.2">
      <c r="A523" s="5">
        <f t="shared" si="6"/>
        <v>0</v>
      </c>
    </row>
    <row r="524" spans="1:1" x14ac:dyDescent="0.2">
      <c r="A524" s="5">
        <f t="shared" si="6"/>
        <v>0</v>
      </c>
    </row>
    <row r="525" spans="1:1" x14ac:dyDescent="0.2">
      <c r="A525" s="5">
        <f t="shared" si="6"/>
        <v>0</v>
      </c>
    </row>
    <row r="526" spans="1:1" x14ac:dyDescent="0.2">
      <c r="A526" s="5">
        <f t="shared" si="6"/>
        <v>0</v>
      </c>
    </row>
    <row r="527" spans="1:1" x14ac:dyDescent="0.2">
      <c r="A527" s="5">
        <f t="shared" si="6"/>
        <v>0</v>
      </c>
    </row>
    <row r="528" spans="1:1" x14ac:dyDescent="0.2">
      <c r="A528" s="5">
        <f t="shared" si="6"/>
        <v>0</v>
      </c>
    </row>
    <row r="529" spans="1:1" x14ac:dyDescent="0.2">
      <c r="A529" s="5">
        <f t="shared" si="6"/>
        <v>0</v>
      </c>
    </row>
    <row r="530" spans="1:1" x14ac:dyDescent="0.2">
      <c r="A530" s="5">
        <f t="shared" si="6"/>
        <v>0</v>
      </c>
    </row>
    <row r="531" spans="1:1" x14ac:dyDescent="0.2">
      <c r="A531" s="5">
        <f t="shared" si="6"/>
        <v>0</v>
      </c>
    </row>
    <row r="532" spans="1:1" x14ac:dyDescent="0.2">
      <c r="A532" s="5">
        <f t="shared" si="6"/>
        <v>0</v>
      </c>
    </row>
    <row r="533" spans="1:1" x14ac:dyDescent="0.2">
      <c r="A533" s="5">
        <f t="shared" si="6"/>
        <v>0</v>
      </c>
    </row>
    <row r="534" spans="1:1" x14ac:dyDescent="0.2">
      <c r="A534" s="5">
        <f t="shared" si="6"/>
        <v>0</v>
      </c>
    </row>
    <row r="535" spans="1:1" x14ac:dyDescent="0.2">
      <c r="A535" s="5">
        <f t="shared" si="6"/>
        <v>0</v>
      </c>
    </row>
    <row r="536" spans="1:1" x14ac:dyDescent="0.2">
      <c r="A536" s="5">
        <f t="shared" si="6"/>
        <v>0</v>
      </c>
    </row>
    <row r="537" spans="1:1" x14ac:dyDescent="0.2">
      <c r="A537" s="5">
        <f t="shared" si="6"/>
        <v>0</v>
      </c>
    </row>
    <row r="538" spans="1:1" x14ac:dyDescent="0.2">
      <c r="A538" s="5">
        <f t="shared" si="6"/>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999"/>
  <sheetViews>
    <sheetView topLeftCell="A22" zoomScale="70" zoomScaleNormal="70" workbookViewId="0">
      <selection activeCell="E31" sqref="E31"/>
    </sheetView>
  </sheetViews>
  <sheetFormatPr baseColWidth="10" defaultRowHeight="12.75" x14ac:dyDescent="0.2"/>
  <cols>
    <col min="1" max="1" width="13.7109375" style="65" customWidth="1"/>
    <col min="2" max="2" width="11.5703125" style="66" customWidth="1"/>
    <col min="3" max="3" width="46.7109375" style="52" customWidth="1"/>
    <col min="4" max="4" width="33.85546875" style="65" customWidth="1"/>
    <col min="5" max="5" width="21.85546875" style="54" customWidth="1"/>
    <col min="6" max="6" width="29.7109375" style="55" customWidth="1"/>
    <col min="7" max="7" width="10.5703125" style="56" customWidth="1"/>
    <col min="8" max="8" width="13" style="57" customWidth="1"/>
    <col min="9" max="9" width="11.42578125" style="58"/>
    <col min="10" max="10" width="11.42578125" style="59"/>
    <col min="11" max="11" width="11.42578125" style="60"/>
    <col min="12" max="12" width="11.42578125" style="61"/>
    <col min="13" max="13" width="11.42578125" style="62"/>
    <col min="14" max="14" width="11.42578125" style="63"/>
    <col min="15" max="256" width="11.42578125" style="64"/>
    <col min="257" max="257" width="13.7109375" style="64" customWidth="1"/>
    <col min="258" max="258" width="11.5703125" style="64" customWidth="1"/>
    <col min="259" max="259" width="46.7109375" style="64" customWidth="1"/>
    <col min="260" max="260" width="33.85546875" style="64" customWidth="1"/>
    <col min="261" max="261" width="21.85546875" style="64" customWidth="1"/>
    <col min="262" max="262" width="29.7109375" style="64" customWidth="1"/>
    <col min="263" max="263" width="10.5703125" style="64" customWidth="1"/>
    <col min="264" max="264" width="13" style="64" customWidth="1"/>
    <col min="265" max="512" width="11.42578125" style="64"/>
    <col min="513" max="513" width="13.7109375" style="64" customWidth="1"/>
    <col min="514" max="514" width="11.5703125" style="64" customWidth="1"/>
    <col min="515" max="515" width="46.7109375" style="64" customWidth="1"/>
    <col min="516" max="516" width="33.85546875" style="64" customWidth="1"/>
    <col min="517" max="517" width="21.85546875" style="64" customWidth="1"/>
    <col min="518" max="518" width="29.7109375" style="64" customWidth="1"/>
    <col min="519" max="519" width="10.5703125" style="64" customWidth="1"/>
    <col min="520" max="520" width="13" style="64" customWidth="1"/>
    <col min="521" max="768" width="11.42578125" style="64"/>
    <col min="769" max="769" width="13.7109375" style="64" customWidth="1"/>
    <col min="770" max="770" width="11.5703125" style="64" customWidth="1"/>
    <col min="771" max="771" width="46.7109375" style="64" customWidth="1"/>
    <col min="772" max="772" width="33.85546875" style="64" customWidth="1"/>
    <col min="773" max="773" width="21.85546875" style="64" customWidth="1"/>
    <col min="774" max="774" width="29.7109375" style="64" customWidth="1"/>
    <col min="775" max="775" width="10.5703125" style="64" customWidth="1"/>
    <col min="776" max="776" width="13" style="64" customWidth="1"/>
    <col min="777" max="1024" width="11.42578125" style="64"/>
    <col min="1025" max="1025" width="13.7109375" style="64" customWidth="1"/>
    <col min="1026" max="1026" width="11.5703125" style="64" customWidth="1"/>
    <col min="1027" max="1027" width="46.7109375" style="64" customWidth="1"/>
    <col min="1028" max="1028" width="33.85546875" style="64" customWidth="1"/>
    <col min="1029" max="1029" width="21.85546875" style="64" customWidth="1"/>
    <col min="1030" max="1030" width="29.7109375" style="64" customWidth="1"/>
    <col min="1031" max="1031" width="10.5703125" style="64" customWidth="1"/>
    <col min="1032" max="1032" width="13" style="64" customWidth="1"/>
    <col min="1033" max="1280" width="11.42578125" style="64"/>
    <col min="1281" max="1281" width="13.7109375" style="64" customWidth="1"/>
    <col min="1282" max="1282" width="11.5703125" style="64" customWidth="1"/>
    <col min="1283" max="1283" width="46.7109375" style="64" customWidth="1"/>
    <col min="1284" max="1284" width="33.85546875" style="64" customWidth="1"/>
    <col min="1285" max="1285" width="21.85546875" style="64" customWidth="1"/>
    <col min="1286" max="1286" width="29.7109375" style="64" customWidth="1"/>
    <col min="1287" max="1287" width="10.5703125" style="64" customWidth="1"/>
    <col min="1288" max="1288" width="13" style="64" customWidth="1"/>
    <col min="1289" max="1536" width="11.42578125" style="64"/>
    <col min="1537" max="1537" width="13.7109375" style="64" customWidth="1"/>
    <col min="1538" max="1538" width="11.5703125" style="64" customWidth="1"/>
    <col min="1539" max="1539" width="46.7109375" style="64" customWidth="1"/>
    <col min="1540" max="1540" width="33.85546875" style="64" customWidth="1"/>
    <col min="1541" max="1541" width="21.85546875" style="64" customWidth="1"/>
    <col min="1542" max="1542" width="29.7109375" style="64" customWidth="1"/>
    <col min="1543" max="1543" width="10.5703125" style="64" customWidth="1"/>
    <col min="1544" max="1544" width="13" style="64" customWidth="1"/>
    <col min="1545" max="1792" width="11.42578125" style="64"/>
    <col min="1793" max="1793" width="13.7109375" style="64" customWidth="1"/>
    <col min="1794" max="1794" width="11.5703125" style="64" customWidth="1"/>
    <col min="1795" max="1795" width="46.7109375" style="64" customWidth="1"/>
    <col min="1796" max="1796" width="33.85546875" style="64" customWidth="1"/>
    <col min="1797" max="1797" width="21.85546875" style="64" customWidth="1"/>
    <col min="1798" max="1798" width="29.7109375" style="64" customWidth="1"/>
    <col min="1799" max="1799" width="10.5703125" style="64" customWidth="1"/>
    <col min="1800" max="1800" width="13" style="64" customWidth="1"/>
    <col min="1801" max="2048" width="11.42578125" style="64"/>
    <col min="2049" max="2049" width="13.7109375" style="64" customWidth="1"/>
    <col min="2050" max="2050" width="11.5703125" style="64" customWidth="1"/>
    <col min="2051" max="2051" width="46.7109375" style="64" customWidth="1"/>
    <col min="2052" max="2052" width="33.85546875" style="64" customWidth="1"/>
    <col min="2053" max="2053" width="21.85546875" style="64" customWidth="1"/>
    <col min="2054" max="2054" width="29.7109375" style="64" customWidth="1"/>
    <col min="2055" max="2055" width="10.5703125" style="64" customWidth="1"/>
    <col min="2056" max="2056" width="13" style="64" customWidth="1"/>
    <col min="2057" max="2304" width="11.42578125" style="64"/>
    <col min="2305" max="2305" width="13.7109375" style="64" customWidth="1"/>
    <col min="2306" max="2306" width="11.5703125" style="64" customWidth="1"/>
    <col min="2307" max="2307" width="46.7109375" style="64" customWidth="1"/>
    <col min="2308" max="2308" width="33.85546875" style="64" customWidth="1"/>
    <col min="2309" max="2309" width="21.85546875" style="64" customWidth="1"/>
    <col min="2310" max="2310" width="29.7109375" style="64" customWidth="1"/>
    <col min="2311" max="2311" width="10.5703125" style="64" customWidth="1"/>
    <col min="2312" max="2312" width="13" style="64" customWidth="1"/>
    <col min="2313" max="2560" width="11.42578125" style="64"/>
    <col min="2561" max="2561" width="13.7109375" style="64" customWidth="1"/>
    <col min="2562" max="2562" width="11.5703125" style="64" customWidth="1"/>
    <col min="2563" max="2563" width="46.7109375" style="64" customWidth="1"/>
    <col min="2564" max="2564" width="33.85546875" style="64" customWidth="1"/>
    <col min="2565" max="2565" width="21.85546875" style="64" customWidth="1"/>
    <col min="2566" max="2566" width="29.7109375" style="64" customWidth="1"/>
    <col min="2567" max="2567" width="10.5703125" style="64" customWidth="1"/>
    <col min="2568" max="2568" width="13" style="64" customWidth="1"/>
    <col min="2569" max="2816" width="11.42578125" style="64"/>
    <col min="2817" max="2817" width="13.7109375" style="64" customWidth="1"/>
    <col min="2818" max="2818" width="11.5703125" style="64" customWidth="1"/>
    <col min="2819" max="2819" width="46.7109375" style="64" customWidth="1"/>
    <col min="2820" max="2820" width="33.85546875" style="64" customWidth="1"/>
    <col min="2821" max="2821" width="21.85546875" style="64" customWidth="1"/>
    <col min="2822" max="2822" width="29.7109375" style="64" customWidth="1"/>
    <col min="2823" max="2823" width="10.5703125" style="64" customWidth="1"/>
    <col min="2824" max="2824" width="13" style="64" customWidth="1"/>
    <col min="2825" max="3072" width="11.42578125" style="64"/>
    <col min="3073" max="3073" width="13.7109375" style="64" customWidth="1"/>
    <col min="3074" max="3074" width="11.5703125" style="64" customWidth="1"/>
    <col min="3075" max="3075" width="46.7109375" style="64" customWidth="1"/>
    <col min="3076" max="3076" width="33.85546875" style="64" customWidth="1"/>
    <col min="3077" max="3077" width="21.85546875" style="64" customWidth="1"/>
    <col min="3078" max="3078" width="29.7109375" style="64" customWidth="1"/>
    <col min="3079" max="3079" width="10.5703125" style="64" customWidth="1"/>
    <col min="3080" max="3080" width="13" style="64" customWidth="1"/>
    <col min="3081" max="3328" width="11.42578125" style="64"/>
    <col min="3329" max="3329" width="13.7109375" style="64" customWidth="1"/>
    <col min="3330" max="3330" width="11.5703125" style="64" customWidth="1"/>
    <col min="3331" max="3331" width="46.7109375" style="64" customWidth="1"/>
    <col min="3332" max="3332" width="33.85546875" style="64" customWidth="1"/>
    <col min="3333" max="3333" width="21.85546875" style="64" customWidth="1"/>
    <col min="3334" max="3334" width="29.7109375" style="64" customWidth="1"/>
    <col min="3335" max="3335" width="10.5703125" style="64" customWidth="1"/>
    <col min="3336" max="3336" width="13" style="64" customWidth="1"/>
    <col min="3337" max="3584" width="11.42578125" style="64"/>
    <col min="3585" max="3585" width="13.7109375" style="64" customWidth="1"/>
    <col min="3586" max="3586" width="11.5703125" style="64" customWidth="1"/>
    <col min="3587" max="3587" width="46.7109375" style="64" customWidth="1"/>
    <col min="3588" max="3588" width="33.85546875" style="64" customWidth="1"/>
    <col min="3589" max="3589" width="21.85546875" style="64" customWidth="1"/>
    <col min="3590" max="3590" width="29.7109375" style="64" customWidth="1"/>
    <col min="3591" max="3591" width="10.5703125" style="64" customWidth="1"/>
    <col min="3592" max="3592" width="13" style="64" customWidth="1"/>
    <col min="3593" max="3840" width="11.42578125" style="64"/>
    <col min="3841" max="3841" width="13.7109375" style="64" customWidth="1"/>
    <col min="3842" max="3842" width="11.5703125" style="64" customWidth="1"/>
    <col min="3843" max="3843" width="46.7109375" style="64" customWidth="1"/>
    <col min="3844" max="3844" width="33.85546875" style="64" customWidth="1"/>
    <col min="3845" max="3845" width="21.85546875" style="64" customWidth="1"/>
    <col min="3846" max="3846" width="29.7109375" style="64" customWidth="1"/>
    <col min="3847" max="3847" width="10.5703125" style="64" customWidth="1"/>
    <col min="3848" max="3848" width="13" style="64" customWidth="1"/>
    <col min="3849" max="4096" width="11.42578125" style="64"/>
    <col min="4097" max="4097" width="13.7109375" style="64" customWidth="1"/>
    <col min="4098" max="4098" width="11.5703125" style="64" customWidth="1"/>
    <col min="4099" max="4099" width="46.7109375" style="64" customWidth="1"/>
    <col min="4100" max="4100" width="33.85546875" style="64" customWidth="1"/>
    <col min="4101" max="4101" width="21.85546875" style="64" customWidth="1"/>
    <col min="4102" max="4102" width="29.7109375" style="64" customWidth="1"/>
    <col min="4103" max="4103" width="10.5703125" style="64" customWidth="1"/>
    <col min="4104" max="4104" width="13" style="64" customWidth="1"/>
    <col min="4105" max="4352" width="11.42578125" style="64"/>
    <col min="4353" max="4353" width="13.7109375" style="64" customWidth="1"/>
    <col min="4354" max="4354" width="11.5703125" style="64" customWidth="1"/>
    <col min="4355" max="4355" width="46.7109375" style="64" customWidth="1"/>
    <col min="4356" max="4356" width="33.85546875" style="64" customWidth="1"/>
    <col min="4357" max="4357" width="21.85546875" style="64" customWidth="1"/>
    <col min="4358" max="4358" width="29.7109375" style="64" customWidth="1"/>
    <col min="4359" max="4359" width="10.5703125" style="64" customWidth="1"/>
    <col min="4360" max="4360" width="13" style="64" customWidth="1"/>
    <col min="4361" max="4608" width="11.42578125" style="64"/>
    <col min="4609" max="4609" width="13.7109375" style="64" customWidth="1"/>
    <col min="4610" max="4610" width="11.5703125" style="64" customWidth="1"/>
    <col min="4611" max="4611" width="46.7109375" style="64" customWidth="1"/>
    <col min="4612" max="4612" width="33.85546875" style="64" customWidth="1"/>
    <col min="4613" max="4613" width="21.85546875" style="64" customWidth="1"/>
    <col min="4614" max="4614" width="29.7109375" style="64" customWidth="1"/>
    <col min="4615" max="4615" width="10.5703125" style="64" customWidth="1"/>
    <col min="4616" max="4616" width="13" style="64" customWidth="1"/>
    <col min="4617" max="4864" width="11.42578125" style="64"/>
    <col min="4865" max="4865" width="13.7109375" style="64" customWidth="1"/>
    <col min="4866" max="4866" width="11.5703125" style="64" customWidth="1"/>
    <col min="4867" max="4867" width="46.7109375" style="64" customWidth="1"/>
    <col min="4868" max="4868" width="33.85546875" style="64" customWidth="1"/>
    <col min="4869" max="4869" width="21.85546875" style="64" customWidth="1"/>
    <col min="4870" max="4870" width="29.7109375" style="64" customWidth="1"/>
    <col min="4871" max="4871" width="10.5703125" style="64" customWidth="1"/>
    <col min="4872" max="4872" width="13" style="64" customWidth="1"/>
    <col min="4873" max="5120" width="11.42578125" style="64"/>
    <col min="5121" max="5121" width="13.7109375" style="64" customWidth="1"/>
    <col min="5122" max="5122" width="11.5703125" style="64" customWidth="1"/>
    <col min="5123" max="5123" width="46.7109375" style="64" customWidth="1"/>
    <col min="5124" max="5124" width="33.85546875" style="64" customWidth="1"/>
    <col min="5125" max="5125" width="21.85546875" style="64" customWidth="1"/>
    <col min="5126" max="5126" width="29.7109375" style="64" customWidth="1"/>
    <col min="5127" max="5127" width="10.5703125" style="64" customWidth="1"/>
    <col min="5128" max="5128" width="13" style="64" customWidth="1"/>
    <col min="5129" max="5376" width="11.42578125" style="64"/>
    <col min="5377" max="5377" width="13.7109375" style="64" customWidth="1"/>
    <col min="5378" max="5378" width="11.5703125" style="64" customWidth="1"/>
    <col min="5379" max="5379" width="46.7109375" style="64" customWidth="1"/>
    <col min="5380" max="5380" width="33.85546875" style="64" customWidth="1"/>
    <col min="5381" max="5381" width="21.85546875" style="64" customWidth="1"/>
    <col min="5382" max="5382" width="29.7109375" style="64" customWidth="1"/>
    <col min="5383" max="5383" width="10.5703125" style="64" customWidth="1"/>
    <col min="5384" max="5384" width="13" style="64" customWidth="1"/>
    <col min="5385" max="5632" width="11.42578125" style="64"/>
    <col min="5633" max="5633" width="13.7109375" style="64" customWidth="1"/>
    <col min="5634" max="5634" width="11.5703125" style="64" customWidth="1"/>
    <col min="5635" max="5635" width="46.7109375" style="64" customWidth="1"/>
    <col min="5636" max="5636" width="33.85546875" style="64" customWidth="1"/>
    <col min="5637" max="5637" width="21.85546875" style="64" customWidth="1"/>
    <col min="5638" max="5638" width="29.7109375" style="64" customWidth="1"/>
    <col min="5639" max="5639" width="10.5703125" style="64" customWidth="1"/>
    <col min="5640" max="5640" width="13" style="64" customWidth="1"/>
    <col min="5641" max="5888" width="11.42578125" style="64"/>
    <col min="5889" max="5889" width="13.7109375" style="64" customWidth="1"/>
    <col min="5890" max="5890" width="11.5703125" style="64" customWidth="1"/>
    <col min="5891" max="5891" width="46.7109375" style="64" customWidth="1"/>
    <col min="5892" max="5892" width="33.85546875" style="64" customWidth="1"/>
    <col min="5893" max="5893" width="21.85546875" style="64" customWidth="1"/>
    <col min="5894" max="5894" width="29.7109375" style="64" customWidth="1"/>
    <col min="5895" max="5895" width="10.5703125" style="64" customWidth="1"/>
    <col min="5896" max="5896" width="13" style="64" customWidth="1"/>
    <col min="5897" max="6144" width="11.42578125" style="64"/>
    <col min="6145" max="6145" width="13.7109375" style="64" customWidth="1"/>
    <col min="6146" max="6146" width="11.5703125" style="64" customWidth="1"/>
    <col min="6147" max="6147" width="46.7109375" style="64" customWidth="1"/>
    <col min="6148" max="6148" width="33.85546875" style="64" customWidth="1"/>
    <col min="6149" max="6149" width="21.85546875" style="64" customWidth="1"/>
    <col min="6150" max="6150" width="29.7109375" style="64" customWidth="1"/>
    <col min="6151" max="6151" width="10.5703125" style="64" customWidth="1"/>
    <col min="6152" max="6152" width="13" style="64" customWidth="1"/>
    <col min="6153" max="6400" width="11.42578125" style="64"/>
    <col min="6401" max="6401" width="13.7109375" style="64" customWidth="1"/>
    <col min="6402" max="6402" width="11.5703125" style="64" customWidth="1"/>
    <col min="6403" max="6403" width="46.7109375" style="64" customWidth="1"/>
    <col min="6404" max="6404" width="33.85546875" style="64" customWidth="1"/>
    <col min="6405" max="6405" width="21.85546875" style="64" customWidth="1"/>
    <col min="6406" max="6406" width="29.7109375" style="64" customWidth="1"/>
    <col min="6407" max="6407" width="10.5703125" style="64" customWidth="1"/>
    <col min="6408" max="6408" width="13" style="64" customWidth="1"/>
    <col min="6409" max="6656" width="11.42578125" style="64"/>
    <col min="6657" max="6657" width="13.7109375" style="64" customWidth="1"/>
    <col min="6658" max="6658" width="11.5703125" style="64" customWidth="1"/>
    <col min="6659" max="6659" width="46.7109375" style="64" customWidth="1"/>
    <col min="6660" max="6660" width="33.85546875" style="64" customWidth="1"/>
    <col min="6661" max="6661" width="21.85546875" style="64" customWidth="1"/>
    <col min="6662" max="6662" width="29.7109375" style="64" customWidth="1"/>
    <col min="6663" max="6663" width="10.5703125" style="64" customWidth="1"/>
    <col min="6664" max="6664" width="13" style="64" customWidth="1"/>
    <col min="6665" max="6912" width="11.42578125" style="64"/>
    <col min="6913" max="6913" width="13.7109375" style="64" customWidth="1"/>
    <col min="6914" max="6914" width="11.5703125" style="64" customWidth="1"/>
    <col min="6915" max="6915" width="46.7109375" style="64" customWidth="1"/>
    <col min="6916" max="6916" width="33.85546875" style="64" customWidth="1"/>
    <col min="6917" max="6917" width="21.85546875" style="64" customWidth="1"/>
    <col min="6918" max="6918" width="29.7109375" style="64" customWidth="1"/>
    <col min="6919" max="6919" width="10.5703125" style="64" customWidth="1"/>
    <col min="6920" max="6920" width="13" style="64" customWidth="1"/>
    <col min="6921" max="7168" width="11.42578125" style="64"/>
    <col min="7169" max="7169" width="13.7109375" style="64" customWidth="1"/>
    <col min="7170" max="7170" width="11.5703125" style="64" customWidth="1"/>
    <col min="7171" max="7171" width="46.7109375" style="64" customWidth="1"/>
    <col min="7172" max="7172" width="33.85546875" style="64" customWidth="1"/>
    <col min="7173" max="7173" width="21.85546875" style="64" customWidth="1"/>
    <col min="7174" max="7174" width="29.7109375" style="64" customWidth="1"/>
    <col min="7175" max="7175" width="10.5703125" style="64" customWidth="1"/>
    <col min="7176" max="7176" width="13" style="64" customWidth="1"/>
    <col min="7177" max="7424" width="11.42578125" style="64"/>
    <col min="7425" max="7425" width="13.7109375" style="64" customWidth="1"/>
    <col min="7426" max="7426" width="11.5703125" style="64" customWidth="1"/>
    <col min="7427" max="7427" width="46.7109375" style="64" customWidth="1"/>
    <col min="7428" max="7428" width="33.85546875" style="64" customWidth="1"/>
    <col min="7429" max="7429" width="21.85546875" style="64" customWidth="1"/>
    <col min="7430" max="7430" width="29.7109375" style="64" customWidth="1"/>
    <col min="7431" max="7431" width="10.5703125" style="64" customWidth="1"/>
    <col min="7432" max="7432" width="13" style="64" customWidth="1"/>
    <col min="7433" max="7680" width="11.42578125" style="64"/>
    <col min="7681" max="7681" width="13.7109375" style="64" customWidth="1"/>
    <col min="7682" max="7682" width="11.5703125" style="64" customWidth="1"/>
    <col min="7683" max="7683" width="46.7109375" style="64" customWidth="1"/>
    <col min="7684" max="7684" width="33.85546875" style="64" customWidth="1"/>
    <col min="7685" max="7685" width="21.85546875" style="64" customWidth="1"/>
    <col min="7686" max="7686" width="29.7109375" style="64" customWidth="1"/>
    <col min="7687" max="7687" width="10.5703125" style="64" customWidth="1"/>
    <col min="7688" max="7688" width="13" style="64" customWidth="1"/>
    <col min="7689" max="7936" width="11.42578125" style="64"/>
    <col min="7937" max="7937" width="13.7109375" style="64" customWidth="1"/>
    <col min="7938" max="7938" width="11.5703125" style="64" customWidth="1"/>
    <col min="7939" max="7939" width="46.7109375" style="64" customWidth="1"/>
    <col min="7940" max="7940" width="33.85546875" style="64" customWidth="1"/>
    <col min="7941" max="7941" width="21.85546875" style="64" customWidth="1"/>
    <col min="7942" max="7942" width="29.7109375" style="64" customWidth="1"/>
    <col min="7943" max="7943" width="10.5703125" style="64" customWidth="1"/>
    <col min="7944" max="7944" width="13" style="64" customWidth="1"/>
    <col min="7945" max="8192" width="11.42578125" style="64"/>
    <col min="8193" max="8193" width="13.7109375" style="64" customWidth="1"/>
    <col min="8194" max="8194" width="11.5703125" style="64" customWidth="1"/>
    <col min="8195" max="8195" width="46.7109375" style="64" customWidth="1"/>
    <col min="8196" max="8196" width="33.85546875" style="64" customWidth="1"/>
    <col min="8197" max="8197" width="21.85546875" style="64" customWidth="1"/>
    <col min="8198" max="8198" width="29.7109375" style="64" customWidth="1"/>
    <col min="8199" max="8199" width="10.5703125" style="64" customWidth="1"/>
    <col min="8200" max="8200" width="13" style="64" customWidth="1"/>
    <col min="8201" max="8448" width="11.42578125" style="64"/>
    <col min="8449" max="8449" width="13.7109375" style="64" customWidth="1"/>
    <col min="8450" max="8450" width="11.5703125" style="64" customWidth="1"/>
    <col min="8451" max="8451" width="46.7109375" style="64" customWidth="1"/>
    <col min="8452" max="8452" width="33.85546875" style="64" customWidth="1"/>
    <col min="8453" max="8453" width="21.85546875" style="64" customWidth="1"/>
    <col min="8454" max="8454" width="29.7109375" style="64" customWidth="1"/>
    <col min="8455" max="8455" width="10.5703125" style="64" customWidth="1"/>
    <col min="8456" max="8456" width="13" style="64" customWidth="1"/>
    <col min="8457" max="8704" width="11.42578125" style="64"/>
    <col min="8705" max="8705" width="13.7109375" style="64" customWidth="1"/>
    <col min="8706" max="8706" width="11.5703125" style="64" customWidth="1"/>
    <col min="8707" max="8707" width="46.7109375" style="64" customWidth="1"/>
    <col min="8708" max="8708" width="33.85546875" style="64" customWidth="1"/>
    <col min="8709" max="8709" width="21.85546875" style="64" customWidth="1"/>
    <col min="8710" max="8710" width="29.7109375" style="64" customWidth="1"/>
    <col min="8711" max="8711" width="10.5703125" style="64" customWidth="1"/>
    <col min="8712" max="8712" width="13" style="64" customWidth="1"/>
    <col min="8713" max="8960" width="11.42578125" style="64"/>
    <col min="8961" max="8961" width="13.7109375" style="64" customWidth="1"/>
    <col min="8962" max="8962" width="11.5703125" style="64" customWidth="1"/>
    <col min="8963" max="8963" width="46.7109375" style="64" customWidth="1"/>
    <col min="8964" max="8964" width="33.85546875" style="64" customWidth="1"/>
    <col min="8965" max="8965" width="21.85546875" style="64" customWidth="1"/>
    <col min="8966" max="8966" width="29.7109375" style="64" customWidth="1"/>
    <col min="8967" max="8967" width="10.5703125" style="64" customWidth="1"/>
    <col min="8968" max="8968" width="13" style="64" customWidth="1"/>
    <col min="8969" max="9216" width="11.42578125" style="64"/>
    <col min="9217" max="9217" width="13.7109375" style="64" customWidth="1"/>
    <col min="9218" max="9218" width="11.5703125" style="64" customWidth="1"/>
    <col min="9219" max="9219" width="46.7109375" style="64" customWidth="1"/>
    <col min="9220" max="9220" width="33.85546875" style="64" customWidth="1"/>
    <col min="9221" max="9221" width="21.85546875" style="64" customWidth="1"/>
    <col min="9222" max="9222" width="29.7109375" style="64" customWidth="1"/>
    <col min="9223" max="9223" width="10.5703125" style="64" customWidth="1"/>
    <col min="9224" max="9224" width="13" style="64" customWidth="1"/>
    <col min="9225" max="9472" width="11.42578125" style="64"/>
    <col min="9473" max="9473" width="13.7109375" style="64" customWidth="1"/>
    <col min="9474" max="9474" width="11.5703125" style="64" customWidth="1"/>
    <col min="9475" max="9475" width="46.7109375" style="64" customWidth="1"/>
    <col min="9476" max="9476" width="33.85546875" style="64" customWidth="1"/>
    <col min="9477" max="9477" width="21.85546875" style="64" customWidth="1"/>
    <col min="9478" max="9478" width="29.7109375" style="64" customWidth="1"/>
    <col min="9479" max="9479" width="10.5703125" style="64" customWidth="1"/>
    <col min="9480" max="9480" width="13" style="64" customWidth="1"/>
    <col min="9481" max="9728" width="11.42578125" style="64"/>
    <col min="9729" max="9729" width="13.7109375" style="64" customWidth="1"/>
    <col min="9730" max="9730" width="11.5703125" style="64" customWidth="1"/>
    <col min="9731" max="9731" width="46.7109375" style="64" customWidth="1"/>
    <col min="9732" max="9732" width="33.85546875" style="64" customWidth="1"/>
    <col min="9733" max="9733" width="21.85546875" style="64" customWidth="1"/>
    <col min="9734" max="9734" width="29.7109375" style="64" customWidth="1"/>
    <col min="9735" max="9735" width="10.5703125" style="64" customWidth="1"/>
    <col min="9736" max="9736" width="13" style="64" customWidth="1"/>
    <col min="9737" max="9984" width="11.42578125" style="64"/>
    <col min="9985" max="9985" width="13.7109375" style="64" customWidth="1"/>
    <col min="9986" max="9986" width="11.5703125" style="64" customWidth="1"/>
    <col min="9987" max="9987" width="46.7109375" style="64" customWidth="1"/>
    <col min="9988" max="9988" width="33.85546875" style="64" customWidth="1"/>
    <col min="9989" max="9989" width="21.85546875" style="64" customWidth="1"/>
    <col min="9990" max="9990" width="29.7109375" style="64" customWidth="1"/>
    <col min="9991" max="9991" width="10.5703125" style="64" customWidth="1"/>
    <col min="9992" max="9992" width="13" style="64" customWidth="1"/>
    <col min="9993" max="10240" width="11.42578125" style="64"/>
    <col min="10241" max="10241" width="13.7109375" style="64" customWidth="1"/>
    <col min="10242" max="10242" width="11.5703125" style="64" customWidth="1"/>
    <col min="10243" max="10243" width="46.7109375" style="64" customWidth="1"/>
    <col min="10244" max="10244" width="33.85546875" style="64" customWidth="1"/>
    <col min="10245" max="10245" width="21.85546875" style="64" customWidth="1"/>
    <col min="10246" max="10246" width="29.7109375" style="64" customWidth="1"/>
    <col min="10247" max="10247" width="10.5703125" style="64" customWidth="1"/>
    <col min="10248" max="10248" width="13" style="64" customWidth="1"/>
    <col min="10249" max="10496" width="11.42578125" style="64"/>
    <col min="10497" max="10497" width="13.7109375" style="64" customWidth="1"/>
    <col min="10498" max="10498" width="11.5703125" style="64" customWidth="1"/>
    <col min="10499" max="10499" width="46.7109375" style="64" customWidth="1"/>
    <col min="10500" max="10500" width="33.85546875" style="64" customWidth="1"/>
    <col min="10501" max="10501" width="21.85546875" style="64" customWidth="1"/>
    <col min="10502" max="10502" width="29.7109375" style="64" customWidth="1"/>
    <col min="10503" max="10503" width="10.5703125" style="64" customWidth="1"/>
    <col min="10504" max="10504" width="13" style="64" customWidth="1"/>
    <col min="10505" max="10752" width="11.42578125" style="64"/>
    <col min="10753" max="10753" width="13.7109375" style="64" customWidth="1"/>
    <col min="10754" max="10754" width="11.5703125" style="64" customWidth="1"/>
    <col min="10755" max="10755" width="46.7109375" style="64" customWidth="1"/>
    <col min="10756" max="10756" width="33.85546875" style="64" customWidth="1"/>
    <col min="10757" max="10757" width="21.85546875" style="64" customWidth="1"/>
    <col min="10758" max="10758" width="29.7109375" style="64" customWidth="1"/>
    <col min="10759" max="10759" width="10.5703125" style="64" customWidth="1"/>
    <col min="10760" max="10760" width="13" style="64" customWidth="1"/>
    <col min="10761" max="11008" width="11.42578125" style="64"/>
    <col min="11009" max="11009" width="13.7109375" style="64" customWidth="1"/>
    <col min="11010" max="11010" width="11.5703125" style="64" customWidth="1"/>
    <col min="11011" max="11011" width="46.7109375" style="64" customWidth="1"/>
    <col min="11012" max="11012" width="33.85546875" style="64" customWidth="1"/>
    <col min="11013" max="11013" width="21.85546875" style="64" customWidth="1"/>
    <col min="11014" max="11014" width="29.7109375" style="64" customWidth="1"/>
    <col min="11015" max="11015" width="10.5703125" style="64" customWidth="1"/>
    <col min="11016" max="11016" width="13" style="64" customWidth="1"/>
    <col min="11017" max="11264" width="11.42578125" style="64"/>
    <col min="11265" max="11265" width="13.7109375" style="64" customWidth="1"/>
    <col min="11266" max="11266" width="11.5703125" style="64" customWidth="1"/>
    <col min="11267" max="11267" width="46.7109375" style="64" customWidth="1"/>
    <col min="11268" max="11268" width="33.85546875" style="64" customWidth="1"/>
    <col min="11269" max="11269" width="21.85546875" style="64" customWidth="1"/>
    <col min="11270" max="11270" width="29.7109375" style="64" customWidth="1"/>
    <col min="11271" max="11271" width="10.5703125" style="64" customWidth="1"/>
    <col min="11272" max="11272" width="13" style="64" customWidth="1"/>
    <col min="11273" max="11520" width="11.42578125" style="64"/>
    <col min="11521" max="11521" width="13.7109375" style="64" customWidth="1"/>
    <col min="11522" max="11522" width="11.5703125" style="64" customWidth="1"/>
    <col min="11523" max="11523" width="46.7109375" style="64" customWidth="1"/>
    <col min="11524" max="11524" width="33.85546875" style="64" customWidth="1"/>
    <col min="11525" max="11525" width="21.85546875" style="64" customWidth="1"/>
    <col min="11526" max="11526" width="29.7109375" style="64" customWidth="1"/>
    <col min="11527" max="11527" width="10.5703125" style="64" customWidth="1"/>
    <col min="11528" max="11528" width="13" style="64" customWidth="1"/>
    <col min="11529" max="11776" width="11.42578125" style="64"/>
    <col min="11777" max="11777" width="13.7109375" style="64" customWidth="1"/>
    <col min="11778" max="11778" width="11.5703125" style="64" customWidth="1"/>
    <col min="11779" max="11779" width="46.7109375" style="64" customWidth="1"/>
    <col min="11780" max="11780" width="33.85546875" style="64" customWidth="1"/>
    <col min="11781" max="11781" width="21.85546875" style="64" customWidth="1"/>
    <col min="11782" max="11782" width="29.7109375" style="64" customWidth="1"/>
    <col min="11783" max="11783" width="10.5703125" style="64" customWidth="1"/>
    <col min="11784" max="11784" width="13" style="64" customWidth="1"/>
    <col min="11785" max="12032" width="11.42578125" style="64"/>
    <col min="12033" max="12033" width="13.7109375" style="64" customWidth="1"/>
    <col min="12034" max="12034" width="11.5703125" style="64" customWidth="1"/>
    <col min="12035" max="12035" width="46.7109375" style="64" customWidth="1"/>
    <col min="12036" max="12036" width="33.85546875" style="64" customWidth="1"/>
    <col min="12037" max="12037" width="21.85546875" style="64" customWidth="1"/>
    <col min="12038" max="12038" width="29.7109375" style="64" customWidth="1"/>
    <col min="12039" max="12039" width="10.5703125" style="64" customWidth="1"/>
    <col min="12040" max="12040" width="13" style="64" customWidth="1"/>
    <col min="12041" max="12288" width="11.42578125" style="64"/>
    <col min="12289" max="12289" width="13.7109375" style="64" customWidth="1"/>
    <col min="12290" max="12290" width="11.5703125" style="64" customWidth="1"/>
    <col min="12291" max="12291" width="46.7109375" style="64" customWidth="1"/>
    <col min="12292" max="12292" width="33.85546875" style="64" customWidth="1"/>
    <col min="12293" max="12293" width="21.85546875" style="64" customWidth="1"/>
    <col min="12294" max="12294" width="29.7109375" style="64" customWidth="1"/>
    <col min="12295" max="12295" width="10.5703125" style="64" customWidth="1"/>
    <col min="12296" max="12296" width="13" style="64" customWidth="1"/>
    <col min="12297" max="12544" width="11.42578125" style="64"/>
    <col min="12545" max="12545" width="13.7109375" style="64" customWidth="1"/>
    <col min="12546" max="12546" width="11.5703125" style="64" customWidth="1"/>
    <col min="12547" max="12547" width="46.7109375" style="64" customWidth="1"/>
    <col min="12548" max="12548" width="33.85546875" style="64" customWidth="1"/>
    <col min="12549" max="12549" width="21.85546875" style="64" customWidth="1"/>
    <col min="12550" max="12550" width="29.7109375" style="64" customWidth="1"/>
    <col min="12551" max="12551" width="10.5703125" style="64" customWidth="1"/>
    <col min="12552" max="12552" width="13" style="64" customWidth="1"/>
    <col min="12553" max="12800" width="11.42578125" style="64"/>
    <col min="12801" max="12801" width="13.7109375" style="64" customWidth="1"/>
    <col min="12802" max="12802" width="11.5703125" style="64" customWidth="1"/>
    <col min="12803" max="12803" width="46.7109375" style="64" customWidth="1"/>
    <col min="12804" max="12804" width="33.85546875" style="64" customWidth="1"/>
    <col min="12805" max="12805" width="21.85546875" style="64" customWidth="1"/>
    <col min="12806" max="12806" width="29.7109375" style="64" customWidth="1"/>
    <col min="12807" max="12807" width="10.5703125" style="64" customWidth="1"/>
    <col min="12808" max="12808" width="13" style="64" customWidth="1"/>
    <col min="12809" max="13056" width="11.42578125" style="64"/>
    <col min="13057" max="13057" width="13.7109375" style="64" customWidth="1"/>
    <col min="13058" max="13058" width="11.5703125" style="64" customWidth="1"/>
    <col min="13059" max="13059" width="46.7109375" style="64" customWidth="1"/>
    <col min="13060" max="13060" width="33.85546875" style="64" customWidth="1"/>
    <col min="13061" max="13061" width="21.85546875" style="64" customWidth="1"/>
    <col min="13062" max="13062" width="29.7109375" style="64" customWidth="1"/>
    <col min="13063" max="13063" width="10.5703125" style="64" customWidth="1"/>
    <col min="13064" max="13064" width="13" style="64" customWidth="1"/>
    <col min="13065" max="13312" width="11.42578125" style="64"/>
    <col min="13313" max="13313" width="13.7109375" style="64" customWidth="1"/>
    <col min="13314" max="13314" width="11.5703125" style="64" customWidth="1"/>
    <col min="13315" max="13315" width="46.7109375" style="64" customWidth="1"/>
    <col min="13316" max="13316" width="33.85546875" style="64" customWidth="1"/>
    <col min="13317" max="13317" width="21.85546875" style="64" customWidth="1"/>
    <col min="13318" max="13318" width="29.7109375" style="64" customWidth="1"/>
    <col min="13319" max="13319" width="10.5703125" style="64" customWidth="1"/>
    <col min="13320" max="13320" width="13" style="64" customWidth="1"/>
    <col min="13321" max="13568" width="11.42578125" style="64"/>
    <col min="13569" max="13569" width="13.7109375" style="64" customWidth="1"/>
    <col min="13570" max="13570" width="11.5703125" style="64" customWidth="1"/>
    <col min="13571" max="13571" width="46.7109375" style="64" customWidth="1"/>
    <col min="13572" max="13572" width="33.85546875" style="64" customWidth="1"/>
    <col min="13573" max="13573" width="21.85546875" style="64" customWidth="1"/>
    <col min="13574" max="13574" width="29.7109375" style="64" customWidth="1"/>
    <col min="13575" max="13575" width="10.5703125" style="64" customWidth="1"/>
    <col min="13576" max="13576" width="13" style="64" customWidth="1"/>
    <col min="13577" max="13824" width="11.42578125" style="64"/>
    <col min="13825" max="13825" width="13.7109375" style="64" customWidth="1"/>
    <col min="13826" max="13826" width="11.5703125" style="64" customWidth="1"/>
    <col min="13827" max="13827" width="46.7109375" style="64" customWidth="1"/>
    <col min="13828" max="13828" width="33.85546875" style="64" customWidth="1"/>
    <col min="13829" max="13829" width="21.85546875" style="64" customWidth="1"/>
    <col min="13830" max="13830" width="29.7109375" style="64" customWidth="1"/>
    <col min="13831" max="13831" width="10.5703125" style="64" customWidth="1"/>
    <col min="13832" max="13832" width="13" style="64" customWidth="1"/>
    <col min="13833" max="14080" width="11.42578125" style="64"/>
    <col min="14081" max="14081" width="13.7109375" style="64" customWidth="1"/>
    <col min="14082" max="14082" width="11.5703125" style="64" customWidth="1"/>
    <col min="14083" max="14083" width="46.7109375" style="64" customWidth="1"/>
    <col min="14084" max="14084" width="33.85546875" style="64" customWidth="1"/>
    <col min="14085" max="14085" width="21.85546875" style="64" customWidth="1"/>
    <col min="14086" max="14086" width="29.7109375" style="64" customWidth="1"/>
    <col min="14087" max="14087" width="10.5703125" style="64" customWidth="1"/>
    <col min="14088" max="14088" width="13" style="64" customWidth="1"/>
    <col min="14089" max="14336" width="11.42578125" style="64"/>
    <col min="14337" max="14337" width="13.7109375" style="64" customWidth="1"/>
    <col min="14338" max="14338" width="11.5703125" style="64" customWidth="1"/>
    <col min="14339" max="14339" width="46.7109375" style="64" customWidth="1"/>
    <col min="14340" max="14340" width="33.85546875" style="64" customWidth="1"/>
    <col min="14341" max="14341" width="21.85546875" style="64" customWidth="1"/>
    <col min="14342" max="14342" width="29.7109375" style="64" customWidth="1"/>
    <col min="14343" max="14343" width="10.5703125" style="64" customWidth="1"/>
    <col min="14344" max="14344" width="13" style="64" customWidth="1"/>
    <col min="14345" max="14592" width="11.42578125" style="64"/>
    <col min="14593" max="14593" width="13.7109375" style="64" customWidth="1"/>
    <col min="14594" max="14594" width="11.5703125" style="64" customWidth="1"/>
    <col min="14595" max="14595" width="46.7109375" style="64" customWidth="1"/>
    <col min="14596" max="14596" width="33.85546875" style="64" customWidth="1"/>
    <col min="14597" max="14597" width="21.85546875" style="64" customWidth="1"/>
    <col min="14598" max="14598" width="29.7109375" style="64" customWidth="1"/>
    <col min="14599" max="14599" width="10.5703125" style="64" customWidth="1"/>
    <col min="14600" max="14600" width="13" style="64" customWidth="1"/>
    <col min="14601" max="14848" width="11.42578125" style="64"/>
    <col min="14849" max="14849" width="13.7109375" style="64" customWidth="1"/>
    <col min="14850" max="14850" width="11.5703125" style="64" customWidth="1"/>
    <col min="14851" max="14851" width="46.7109375" style="64" customWidth="1"/>
    <col min="14852" max="14852" width="33.85546875" style="64" customWidth="1"/>
    <col min="14853" max="14853" width="21.85546875" style="64" customWidth="1"/>
    <col min="14854" max="14854" width="29.7109375" style="64" customWidth="1"/>
    <col min="14855" max="14855" width="10.5703125" style="64" customWidth="1"/>
    <col min="14856" max="14856" width="13" style="64" customWidth="1"/>
    <col min="14857" max="15104" width="11.42578125" style="64"/>
    <col min="15105" max="15105" width="13.7109375" style="64" customWidth="1"/>
    <col min="15106" max="15106" width="11.5703125" style="64" customWidth="1"/>
    <col min="15107" max="15107" width="46.7109375" style="64" customWidth="1"/>
    <col min="15108" max="15108" width="33.85546875" style="64" customWidth="1"/>
    <col min="15109" max="15109" width="21.85546875" style="64" customWidth="1"/>
    <col min="15110" max="15110" width="29.7109375" style="64" customWidth="1"/>
    <col min="15111" max="15111" width="10.5703125" style="64" customWidth="1"/>
    <col min="15112" max="15112" width="13" style="64" customWidth="1"/>
    <col min="15113" max="15360" width="11.42578125" style="64"/>
    <col min="15361" max="15361" width="13.7109375" style="64" customWidth="1"/>
    <col min="15362" max="15362" width="11.5703125" style="64" customWidth="1"/>
    <col min="15363" max="15363" width="46.7109375" style="64" customWidth="1"/>
    <col min="15364" max="15364" width="33.85546875" style="64" customWidth="1"/>
    <col min="15365" max="15365" width="21.85546875" style="64" customWidth="1"/>
    <col min="15366" max="15366" width="29.7109375" style="64" customWidth="1"/>
    <col min="15367" max="15367" width="10.5703125" style="64" customWidth="1"/>
    <col min="15368" max="15368" width="13" style="64" customWidth="1"/>
    <col min="15369" max="15616" width="11.42578125" style="64"/>
    <col min="15617" max="15617" width="13.7109375" style="64" customWidth="1"/>
    <col min="15618" max="15618" width="11.5703125" style="64" customWidth="1"/>
    <col min="15619" max="15619" width="46.7109375" style="64" customWidth="1"/>
    <col min="15620" max="15620" width="33.85546875" style="64" customWidth="1"/>
    <col min="15621" max="15621" width="21.85546875" style="64" customWidth="1"/>
    <col min="15622" max="15622" width="29.7109375" style="64" customWidth="1"/>
    <col min="15623" max="15623" width="10.5703125" style="64" customWidth="1"/>
    <col min="15624" max="15624" width="13" style="64" customWidth="1"/>
    <col min="15625" max="15872" width="11.42578125" style="64"/>
    <col min="15873" max="15873" width="13.7109375" style="64" customWidth="1"/>
    <col min="15874" max="15874" width="11.5703125" style="64" customWidth="1"/>
    <col min="15875" max="15875" width="46.7109375" style="64" customWidth="1"/>
    <col min="15876" max="15876" width="33.85546875" style="64" customWidth="1"/>
    <col min="15877" max="15877" width="21.85546875" style="64" customWidth="1"/>
    <col min="15878" max="15878" width="29.7109375" style="64" customWidth="1"/>
    <col min="15879" max="15879" width="10.5703125" style="64" customWidth="1"/>
    <col min="15880" max="15880" width="13" style="64" customWidth="1"/>
    <col min="15881" max="16128" width="11.42578125" style="64"/>
    <col min="16129" max="16129" width="13.7109375" style="64" customWidth="1"/>
    <col min="16130" max="16130" width="11.5703125" style="64" customWidth="1"/>
    <col min="16131" max="16131" width="46.7109375" style="64" customWidth="1"/>
    <col min="16132" max="16132" width="33.85546875" style="64" customWidth="1"/>
    <col min="16133" max="16133" width="21.85546875" style="64" customWidth="1"/>
    <col min="16134" max="16134" width="29.7109375" style="64" customWidth="1"/>
    <col min="16135" max="16135" width="10.5703125" style="64" customWidth="1"/>
    <col min="16136" max="16136" width="13" style="64" customWidth="1"/>
    <col min="16137" max="16384" width="11.42578125" style="64"/>
  </cols>
  <sheetData>
    <row r="1" spans="1:14" ht="38.25" x14ac:dyDescent="0.2">
      <c r="A1" s="50">
        <f ca="1">TODAY()</f>
        <v>44796</v>
      </c>
      <c r="B1" s="51"/>
      <c r="C1" s="52" t="s">
        <v>744</v>
      </c>
      <c r="D1" s="53"/>
      <c r="G1" s="56" t="s">
        <v>745</v>
      </c>
      <c r="H1" s="57" t="s">
        <v>746</v>
      </c>
      <c r="I1" s="58" t="s">
        <v>747</v>
      </c>
      <c r="J1" s="59" t="s">
        <v>748</v>
      </c>
      <c r="K1" s="60" t="s">
        <v>749</v>
      </c>
      <c r="L1" s="61" t="s">
        <v>750</v>
      </c>
      <c r="M1" s="62" t="s">
        <v>751</v>
      </c>
      <c r="N1" s="63" t="s">
        <v>752</v>
      </c>
    </row>
    <row r="2" spans="1:14" ht="25.5" x14ac:dyDescent="0.2">
      <c r="C2" s="67" t="s">
        <v>753</v>
      </c>
      <c r="D2" s="68" t="s">
        <v>754</v>
      </c>
    </row>
    <row r="3" spans="1:14" ht="41.25" customHeight="1" x14ac:dyDescent="0.2">
      <c r="C3" s="69" t="s">
        <v>755</v>
      </c>
      <c r="D3" s="68"/>
    </row>
    <row r="4" spans="1:14" x14ac:dyDescent="0.2">
      <c r="C4" s="70" t="s">
        <v>756</v>
      </c>
    </row>
    <row r="5" spans="1:14" ht="25.5" x14ac:dyDescent="0.2">
      <c r="C5" s="71" t="s">
        <v>757</v>
      </c>
    </row>
    <row r="6" spans="1:14" ht="46.5" x14ac:dyDescent="0.2">
      <c r="C6" s="72" t="s">
        <v>758</v>
      </c>
      <c r="D6" s="73"/>
      <c r="E6" s="74"/>
    </row>
    <row r="7" spans="1:14" ht="23.25" x14ac:dyDescent="0.2">
      <c r="C7" s="75" t="s">
        <v>759</v>
      </c>
      <c r="D7" s="73"/>
      <c r="E7" s="74"/>
    </row>
    <row r="8" spans="1:14" ht="46.5" x14ac:dyDescent="0.2">
      <c r="C8" s="72" t="s">
        <v>760</v>
      </c>
      <c r="D8" s="73"/>
      <c r="E8" s="74"/>
    </row>
    <row r="9" spans="1:14" ht="23.25" x14ac:dyDescent="0.2">
      <c r="C9" s="72" t="s">
        <v>761</v>
      </c>
      <c r="D9" s="73"/>
      <c r="E9" s="74"/>
    </row>
    <row r="10" spans="1:14" ht="23.25" x14ac:dyDescent="0.2">
      <c r="C10" s="72" t="s">
        <v>762</v>
      </c>
      <c r="D10" s="73"/>
      <c r="E10" s="74"/>
    </row>
    <row r="11" spans="1:14" ht="40.5" x14ac:dyDescent="0.2">
      <c r="C11" s="76" t="s">
        <v>763</v>
      </c>
      <c r="D11" s="73"/>
      <c r="E11" s="74"/>
    </row>
    <row r="12" spans="1:14" ht="20.25" x14ac:dyDescent="0.2">
      <c r="C12" s="76" t="s">
        <v>764</v>
      </c>
      <c r="D12" s="73"/>
      <c r="E12" s="74"/>
    </row>
    <row r="13" spans="1:14" ht="23.25" x14ac:dyDescent="0.2">
      <c r="C13" s="72" t="s">
        <v>388</v>
      </c>
      <c r="D13" s="73"/>
      <c r="E13" s="74"/>
    </row>
    <row r="14" spans="1:14" ht="69.75" x14ac:dyDescent="0.2">
      <c r="C14" s="75" t="s">
        <v>765</v>
      </c>
      <c r="D14" s="73"/>
      <c r="E14" s="74"/>
    </row>
    <row r="15" spans="1:14" ht="46.5" x14ac:dyDescent="0.2">
      <c r="C15" s="75" t="s">
        <v>766</v>
      </c>
      <c r="D15" s="73"/>
      <c r="E15" s="74"/>
    </row>
    <row r="16" spans="1:14" ht="23.25" x14ac:dyDescent="0.2">
      <c r="C16" s="75" t="s">
        <v>767</v>
      </c>
      <c r="D16" s="73"/>
      <c r="E16" s="74"/>
    </row>
    <row r="17" spans="1:14" ht="18" x14ac:dyDescent="0.2">
      <c r="C17" s="77" t="s">
        <v>768</v>
      </c>
      <c r="D17" s="73"/>
      <c r="E17" s="74"/>
    </row>
    <row r="18" spans="1:14" ht="18" x14ac:dyDescent="0.2">
      <c r="C18" s="77" t="s">
        <v>769</v>
      </c>
      <c r="D18" s="73"/>
      <c r="E18" s="74"/>
    </row>
    <row r="19" spans="1:14" ht="18" x14ac:dyDescent="0.2">
      <c r="C19" s="77" t="s">
        <v>770</v>
      </c>
      <c r="D19" s="73"/>
      <c r="E19" s="74"/>
    </row>
    <row r="20" spans="1:14" ht="18" x14ac:dyDescent="0.2">
      <c r="C20" s="77" t="s">
        <v>771</v>
      </c>
      <c r="D20" s="73"/>
      <c r="E20" s="74"/>
    </row>
    <row r="21" spans="1:14" ht="18" x14ac:dyDescent="0.2">
      <c r="C21" s="77" t="s">
        <v>772</v>
      </c>
      <c r="D21" s="73"/>
      <c r="E21" s="74"/>
    </row>
    <row r="22" spans="1:14" ht="23.25" x14ac:dyDescent="0.2">
      <c r="C22" s="72" t="s">
        <v>773</v>
      </c>
      <c r="D22" s="73"/>
      <c r="E22" s="74"/>
    </row>
    <row r="23" spans="1:14" ht="20.25" x14ac:dyDescent="0.2">
      <c r="C23" s="78" t="s">
        <v>774</v>
      </c>
      <c r="D23" s="73"/>
      <c r="E23" s="74"/>
    </row>
    <row r="24" spans="1:14" ht="40.5" x14ac:dyDescent="0.2">
      <c r="C24" s="78" t="s">
        <v>775</v>
      </c>
      <c r="D24" s="73"/>
      <c r="E24" s="74"/>
    </row>
    <row r="25" spans="1:14" ht="34.5" customHeight="1" x14ac:dyDescent="0.2">
      <c r="C25" s="78" t="s">
        <v>776</v>
      </c>
      <c r="E25" s="74"/>
    </row>
    <row r="26" spans="1:14" ht="23.25" x14ac:dyDescent="0.2">
      <c r="C26" s="72" t="s">
        <v>777</v>
      </c>
    </row>
    <row r="27" spans="1:14" ht="23.25" x14ac:dyDescent="0.2">
      <c r="C27" s="72" t="s">
        <v>778</v>
      </c>
    </row>
    <row r="28" spans="1:14" ht="23.25" x14ac:dyDescent="0.2">
      <c r="A28" s="79"/>
      <c r="B28" s="80"/>
      <c r="C28" s="81" t="s">
        <v>779</v>
      </c>
      <c r="D28" s="79"/>
    </row>
    <row r="29" spans="1:14" ht="23.25" x14ac:dyDescent="0.2">
      <c r="A29" s="82"/>
      <c r="B29" s="83"/>
      <c r="C29" s="84"/>
      <c r="D29" s="82"/>
    </row>
    <row r="30" spans="1:14" ht="23.25" x14ac:dyDescent="0.2">
      <c r="A30" s="82"/>
      <c r="B30" s="83"/>
      <c r="C30" s="84"/>
      <c r="D30" s="82"/>
    </row>
    <row r="31" spans="1:14" ht="23.25" x14ac:dyDescent="0.2">
      <c r="A31" s="82"/>
      <c r="B31" s="83"/>
      <c r="C31" s="84"/>
      <c r="D31" s="82"/>
    </row>
    <row r="32" spans="1:14" s="96" customFormat="1" ht="12.75" customHeight="1" thickBot="1" x14ac:dyDescent="0.25">
      <c r="A32" s="85"/>
      <c r="B32" s="86"/>
      <c r="C32" s="85"/>
      <c r="D32" s="85"/>
      <c r="E32" s="87"/>
      <c r="F32" s="87"/>
      <c r="G32" s="88"/>
      <c r="H32" s="89"/>
      <c r="I32" s="90"/>
      <c r="J32" s="91"/>
      <c r="K32" s="92"/>
      <c r="L32" s="93"/>
      <c r="M32" s="94"/>
      <c r="N32" s="95"/>
    </row>
    <row r="33" spans="1:14" ht="41.25" thickBot="1" x14ac:dyDescent="0.25">
      <c r="B33" s="97"/>
      <c r="C33" s="98" t="s">
        <v>758</v>
      </c>
      <c r="D33" s="99"/>
    </row>
    <row r="34" spans="1:14" ht="38.25" customHeight="1" x14ac:dyDescent="0.2">
      <c r="A34" s="65" t="s">
        <v>780</v>
      </c>
      <c r="B34" s="100" t="s">
        <v>781</v>
      </c>
      <c r="C34" s="101" t="s">
        <v>782</v>
      </c>
      <c r="D34" s="65" t="s">
        <v>783</v>
      </c>
      <c r="E34" s="1396"/>
      <c r="F34" s="1397"/>
    </row>
    <row r="35" spans="1:14" ht="12.75" customHeight="1" x14ac:dyDescent="0.2">
      <c r="B35" s="100"/>
      <c r="C35" s="1398" t="s">
        <v>554</v>
      </c>
      <c r="D35" s="1400" t="s">
        <v>784</v>
      </c>
      <c r="E35" s="1401"/>
      <c r="F35" s="1402"/>
    </row>
    <row r="36" spans="1:14" s="107" customFormat="1" ht="37.5" customHeight="1" x14ac:dyDescent="0.2">
      <c r="A36" s="102" t="s">
        <v>780</v>
      </c>
      <c r="B36" s="103" t="s">
        <v>785</v>
      </c>
      <c r="C36" s="1399"/>
      <c r="D36" s="102" t="s">
        <v>555</v>
      </c>
      <c r="E36" s="104" t="s">
        <v>786</v>
      </c>
      <c r="F36" s="105" t="s">
        <v>787</v>
      </c>
      <c r="G36" s="106"/>
      <c r="H36" s="57"/>
      <c r="I36" s="106"/>
      <c r="J36" s="106"/>
      <c r="K36" s="106"/>
      <c r="L36" s="106"/>
      <c r="M36" s="106"/>
      <c r="N36" s="63"/>
    </row>
    <row r="37" spans="1:14" ht="38.25" x14ac:dyDescent="0.2">
      <c r="A37" s="65" t="s">
        <v>780</v>
      </c>
      <c r="B37" s="51" t="s">
        <v>788</v>
      </c>
      <c r="C37" s="53" t="s">
        <v>789</v>
      </c>
      <c r="D37" s="108" t="s">
        <v>790</v>
      </c>
      <c r="E37" s="109"/>
      <c r="F37" s="110" t="s">
        <v>791</v>
      </c>
    </row>
    <row r="38" spans="1:14" s="107" customFormat="1" ht="96" x14ac:dyDescent="0.2">
      <c r="A38" s="65" t="s">
        <v>780</v>
      </c>
      <c r="B38" s="111" t="s">
        <v>792</v>
      </c>
      <c r="C38" s="112" t="s">
        <v>557</v>
      </c>
      <c r="D38" s="102" t="s">
        <v>558</v>
      </c>
      <c r="E38" s="113"/>
      <c r="F38" s="114" t="s">
        <v>559</v>
      </c>
      <c r="G38" s="106"/>
      <c r="H38" s="57"/>
      <c r="I38" s="106"/>
      <c r="J38" s="106"/>
      <c r="K38" s="106"/>
      <c r="L38" s="106"/>
      <c r="M38" s="106"/>
      <c r="N38" s="63"/>
    </row>
    <row r="39" spans="1:14" ht="38.25" x14ac:dyDescent="0.2">
      <c r="A39" s="65" t="s">
        <v>780</v>
      </c>
      <c r="B39" s="66" t="s">
        <v>793</v>
      </c>
      <c r="C39" s="52" t="s">
        <v>794</v>
      </c>
      <c r="D39" s="65" t="s">
        <v>795</v>
      </c>
    </row>
    <row r="40" spans="1:14" s="119" customFormat="1" ht="56.25" x14ac:dyDescent="0.2">
      <c r="A40" s="102" t="s">
        <v>796</v>
      </c>
      <c r="B40" s="103" t="s">
        <v>785</v>
      </c>
      <c r="C40" s="115" t="s">
        <v>797</v>
      </c>
      <c r="D40" s="116" t="s">
        <v>561</v>
      </c>
      <c r="E40" s="117" t="s">
        <v>798</v>
      </c>
      <c r="F40" s="118" t="s">
        <v>562</v>
      </c>
      <c r="H40" s="57"/>
      <c r="I40" s="120" t="s">
        <v>747</v>
      </c>
      <c r="J40" s="121"/>
      <c r="K40" s="122" t="s">
        <v>749</v>
      </c>
      <c r="L40" s="123"/>
      <c r="M40" s="124"/>
      <c r="N40" s="63"/>
    </row>
    <row r="41" spans="1:14" s="107" customFormat="1" ht="51" x14ac:dyDescent="0.2">
      <c r="A41" s="102" t="s">
        <v>780</v>
      </c>
      <c r="B41" s="103" t="s">
        <v>785</v>
      </c>
      <c r="C41" s="112" t="s">
        <v>563</v>
      </c>
      <c r="D41" s="102" t="s">
        <v>564</v>
      </c>
      <c r="E41" s="125"/>
      <c r="F41" s="126"/>
      <c r="G41" s="106"/>
      <c r="H41" s="57"/>
      <c r="I41" s="106"/>
      <c r="J41" s="106"/>
      <c r="K41" s="106"/>
      <c r="L41" s="106"/>
      <c r="M41" s="106"/>
      <c r="N41" s="63"/>
    </row>
    <row r="42" spans="1:14" ht="38.25" x14ac:dyDescent="0.2">
      <c r="A42" s="65" t="s">
        <v>780</v>
      </c>
      <c r="B42" s="103" t="s">
        <v>785</v>
      </c>
      <c r="C42" s="52" t="s">
        <v>799</v>
      </c>
      <c r="D42" s="65" t="s">
        <v>800</v>
      </c>
      <c r="F42" s="110"/>
    </row>
    <row r="43" spans="1:14" ht="63" x14ac:dyDescent="0.2">
      <c r="A43" s="65" t="s">
        <v>780</v>
      </c>
      <c r="B43" s="127" t="s">
        <v>801</v>
      </c>
      <c r="C43" s="52" t="s">
        <v>802</v>
      </c>
      <c r="D43" s="65" t="s">
        <v>803</v>
      </c>
      <c r="E43" s="54" t="s">
        <v>804</v>
      </c>
      <c r="F43" s="55" t="s">
        <v>805</v>
      </c>
      <c r="G43" s="56" t="s">
        <v>745</v>
      </c>
      <c r="I43" s="58" t="s">
        <v>747</v>
      </c>
    </row>
    <row r="44" spans="1:14" s="134" customFormat="1" ht="51" x14ac:dyDescent="0.2">
      <c r="A44" s="128"/>
      <c r="B44" s="129" t="s">
        <v>806</v>
      </c>
      <c r="C44" s="130" t="s">
        <v>807</v>
      </c>
      <c r="D44" s="128" t="s">
        <v>566</v>
      </c>
      <c r="E44" s="131" t="s">
        <v>808</v>
      </c>
      <c r="F44" s="132" t="s">
        <v>809</v>
      </c>
      <c r="G44" s="133"/>
      <c r="H44" s="133"/>
      <c r="I44" s="133"/>
      <c r="J44" s="133"/>
      <c r="K44" s="133"/>
      <c r="L44" s="133"/>
      <c r="M44" s="133"/>
      <c r="N44" s="133"/>
    </row>
    <row r="45" spans="1:14" ht="38.25" x14ac:dyDescent="0.2">
      <c r="A45" s="65" t="s">
        <v>780</v>
      </c>
      <c r="B45" s="135" t="s">
        <v>781</v>
      </c>
      <c r="C45" s="52" t="s">
        <v>810</v>
      </c>
      <c r="D45" s="65" t="s">
        <v>811</v>
      </c>
    </row>
    <row r="46" spans="1:14" s="144" customFormat="1" ht="63.75" x14ac:dyDescent="0.2">
      <c r="A46" s="65" t="s">
        <v>780</v>
      </c>
      <c r="B46" s="127" t="s">
        <v>812</v>
      </c>
      <c r="C46" s="52" t="s">
        <v>813</v>
      </c>
      <c r="D46" s="65" t="s">
        <v>814</v>
      </c>
      <c r="E46" s="54" t="s">
        <v>815</v>
      </c>
      <c r="F46" s="136" t="s">
        <v>816</v>
      </c>
      <c r="G46" s="56"/>
      <c r="H46" s="137"/>
      <c r="I46" s="138" t="s">
        <v>747</v>
      </c>
      <c r="J46" s="139"/>
      <c r="K46" s="140"/>
      <c r="L46" s="141"/>
      <c r="M46" s="142"/>
      <c r="N46" s="143"/>
    </row>
    <row r="47" spans="1:14" s="107" customFormat="1" ht="41.25" customHeight="1" x14ac:dyDescent="0.2">
      <c r="A47" s="102"/>
      <c r="B47" s="145"/>
      <c r="C47" s="112" t="s">
        <v>565</v>
      </c>
      <c r="D47" s="102" t="s">
        <v>566</v>
      </c>
      <c r="E47" s="125"/>
      <c r="F47" s="146" t="s">
        <v>567</v>
      </c>
      <c r="G47" s="106"/>
      <c r="H47" s="143"/>
      <c r="I47" s="147"/>
      <c r="J47" s="147"/>
      <c r="K47" s="147"/>
      <c r="L47" s="147"/>
      <c r="M47" s="147"/>
      <c r="N47" s="143"/>
    </row>
    <row r="48" spans="1:14" s="144" customFormat="1" ht="102" x14ac:dyDescent="0.2">
      <c r="A48" s="65" t="s">
        <v>780</v>
      </c>
      <c r="B48" s="148" t="s">
        <v>817</v>
      </c>
      <c r="C48" s="149" t="s">
        <v>568</v>
      </c>
      <c r="D48" s="150" t="s">
        <v>569</v>
      </c>
      <c r="E48" s="118" t="s">
        <v>818</v>
      </c>
      <c r="F48" s="151" t="s">
        <v>570</v>
      </c>
      <c r="G48" s="56" t="s">
        <v>745</v>
      </c>
      <c r="H48" s="137"/>
      <c r="I48" s="138"/>
      <c r="J48" s="139"/>
      <c r="K48" s="140"/>
      <c r="L48" s="141"/>
      <c r="M48" s="142"/>
      <c r="N48" s="143" t="s">
        <v>752</v>
      </c>
    </row>
    <row r="49" spans="1:14" ht="51" x14ac:dyDescent="0.2">
      <c r="A49" s="65" t="s">
        <v>780</v>
      </c>
      <c r="B49" s="66" t="s">
        <v>819</v>
      </c>
      <c r="C49" s="52" t="s">
        <v>820</v>
      </c>
      <c r="D49" s="152" t="s">
        <v>821</v>
      </c>
      <c r="E49" s="153"/>
      <c r="F49" s="110" t="s">
        <v>822</v>
      </c>
      <c r="G49" s="154"/>
    </row>
    <row r="50" spans="1:14" ht="38.25" x14ac:dyDescent="0.2">
      <c r="A50" s="65" t="s">
        <v>780</v>
      </c>
      <c r="B50" s="127" t="s">
        <v>781</v>
      </c>
      <c r="C50" s="52" t="s">
        <v>823</v>
      </c>
      <c r="D50" s="65" t="s">
        <v>783</v>
      </c>
    </row>
    <row r="51" spans="1:14" ht="56.25" x14ac:dyDescent="0.2">
      <c r="A51" s="65" t="s">
        <v>780</v>
      </c>
      <c r="B51" s="127" t="s">
        <v>824</v>
      </c>
      <c r="C51" s="52" t="s">
        <v>825</v>
      </c>
      <c r="D51" s="152" t="s">
        <v>826</v>
      </c>
      <c r="E51" s="155" t="s">
        <v>827</v>
      </c>
      <c r="F51" s="110"/>
      <c r="I51" s="58" t="s">
        <v>747</v>
      </c>
    </row>
    <row r="52" spans="1:14" ht="78.75" x14ac:dyDescent="0.2">
      <c r="A52" s="65" t="s">
        <v>780</v>
      </c>
      <c r="B52" s="156" t="s">
        <v>828</v>
      </c>
      <c r="C52" s="157" t="s">
        <v>829</v>
      </c>
      <c r="D52" s="158" t="s">
        <v>830</v>
      </c>
      <c r="E52" s="159" t="s">
        <v>831</v>
      </c>
      <c r="F52" s="160" t="s">
        <v>805</v>
      </c>
      <c r="G52" s="161" t="s">
        <v>745</v>
      </c>
      <c r="H52" s="57" t="s">
        <v>746</v>
      </c>
      <c r="I52" s="58" t="s">
        <v>747</v>
      </c>
      <c r="K52" s="60" t="s">
        <v>750</v>
      </c>
    </row>
    <row r="53" spans="1:14" s="165" customFormat="1" ht="38.25" customHeight="1" x14ac:dyDescent="0.2">
      <c r="A53" s="65" t="s">
        <v>780</v>
      </c>
      <c r="B53" s="162" t="s">
        <v>781</v>
      </c>
      <c r="C53" s="163" t="s">
        <v>832</v>
      </c>
      <c r="D53" s="164" t="s">
        <v>833</v>
      </c>
      <c r="E53" s="109" t="s">
        <v>834</v>
      </c>
      <c r="F53" s="110"/>
      <c r="G53" s="56"/>
      <c r="H53" s="57"/>
      <c r="I53" s="58"/>
      <c r="J53" s="59"/>
      <c r="K53" s="60"/>
      <c r="L53" s="61"/>
      <c r="M53" s="62"/>
      <c r="N53" s="63"/>
    </row>
    <row r="54" spans="1:14" ht="38.25" x14ac:dyDescent="0.2">
      <c r="A54" s="65" t="s">
        <v>780</v>
      </c>
      <c r="B54" s="103" t="s">
        <v>785</v>
      </c>
      <c r="C54" s="166" t="s">
        <v>835</v>
      </c>
      <c r="D54" s="167" t="s">
        <v>836</v>
      </c>
      <c r="E54" s="168"/>
      <c r="F54" s="151"/>
      <c r="G54" s="154" t="s">
        <v>745</v>
      </c>
    </row>
    <row r="55" spans="1:14" ht="38.25" x14ac:dyDescent="0.2">
      <c r="A55" s="65" t="s">
        <v>780</v>
      </c>
      <c r="B55" s="162"/>
      <c r="C55" s="166" t="s">
        <v>837</v>
      </c>
      <c r="D55" s="167" t="s">
        <v>838</v>
      </c>
      <c r="E55" s="168" t="s">
        <v>834</v>
      </c>
      <c r="F55" s="151"/>
      <c r="G55" s="154"/>
    </row>
    <row r="56" spans="1:14" s="107" customFormat="1" ht="136.5" x14ac:dyDescent="0.2">
      <c r="A56" s="102" t="s">
        <v>780</v>
      </c>
      <c r="B56" s="169" t="s">
        <v>839</v>
      </c>
      <c r="C56" s="149" t="s">
        <v>571</v>
      </c>
      <c r="D56" s="170" t="s">
        <v>572</v>
      </c>
      <c r="E56" s="118" t="s">
        <v>840</v>
      </c>
      <c r="F56" s="171" t="s">
        <v>841</v>
      </c>
      <c r="G56" s="106" t="s">
        <v>745</v>
      </c>
      <c r="H56" s="57" t="s">
        <v>746</v>
      </c>
      <c r="I56" s="106" t="s">
        <v>747</v>
      </c>
      <c r="J56" s="106" t="s">
        <v>748</v>
      </c>
      <c r="K56" s="106" t="s">
        <v>749</v>
      </c>
      <c r="L56" s="106" t="s">
        <v>750</v>
      </c>
      <c r="M56" s="106" t="s">
        <v>751</v>
      </c>
      <c r="N56" s="63" t="s">
        <v>752</v>
      </c>
    </row>
    <row r="57" spans="1:14" s="179" customFormat="1" ht="62.25" customHeight="1" x14ac:dyDescent="0.2">
      <c r="A57" s="172" t="s">
        <v>780</v>
      </c>
      <c r="B57" s="173" t="s">
        <v>842</v>
      </c>
      <c r="C57" s="174" t="s">
        <v>574</v>
      </c>
      <c r="D57" s="175" t="s">
        <v>575</v>
      </c>
      <c r="E57" s="176" t="s">
        <v>843</v>
      </c>
      <c r="F57" s="177" t="s">
        <v>844</v>
      </c>
      <c r="G57" s="178"/>
      <c r="H57" s="178"/>
      <c r="I57" s="178"/>
      <c r="J57" s="178"/>
      <c r="K57" s="178"/>
      <c r="L57" s="178"/>
      <c r="M57" s="178"/>
      <c r="N57" s="178"/>
    </row>
    <row r="58" spans="1:14" s="191" customFormat="1" ht="38.25" x14ac:dyDescent="0.2">
      <c r="A58" s="158" t="s">
        <v>780</v>
      </c>
      <c r="B58" s="180" t="s">
        <v>845</v>
      </c>
      <c r="C58" s="157" t="s">
        <v>846</v>
      </c>
      <c r="D58" s="181" t="s">
        <v>847</v>
      </c>
      <c r="E58" s="182" t="s">
        <v>848</v>
      </c>
      <c r="F58" s="183"/>
      <c r="G58" s="161"/>
      <c r="H58" s="184"/>
      <c r="I58" s="185"/>
      <c r="J58" s="186"/>
      <c r="K58" s="187"/>
      <c r="L58" s="188"/>
      <c r="M58" s="189"/>
      <c r="N58" s="190"/>
    </row>
    <row r="59" spans="1:14" ht="38.25" x14ac:dyDescent="0.2">
      <c r="A59" s="65" t="s">
        <v>780</v>
      </c>
      <c r="B59" s="103" t="s">
        <v>849</v>
      </c>
      <c r="C59" s="52" t="s">
        <v>850</v>
      </c>
      <c r="D59" s="192" t="s">
        <v>851</v>
      </c>
      <c r="G59" s="193"/>
    </row>
    <row r="60" spans="1:14" ht="38.25" x14ac:dyDescent="0.2">
      <c r="A60" s="65" t="s">
        <v>780</v>
      </c>
      <c r="B60" s="194" t="s">
        <v>852</v>
      </c>
      <c r="C60" s="67" t="s">
        <v>853</v>
      </c>
      <c r="D60" s="195" t="s">
        <v>854</v>
      </c>
      <c r="E60" s="196" t="s">
        <v>855</v>
      </c>
      <c r="F60" s="197" t="s">
        <v>856</v>
      </c>
      <c r="G60" s="56" t="s">
        <v>745</v>
      </c>
    </row>
    <row r="61" spans="1:14" ht="38.25" x14ac:dyDescent="0.2">
      <c r="A61" s="65" t="s">
        <v>780</v>
      </c>
      <c r="B61" s="127" t="s">
        <v>857</v>
      </c>
      <c r="C61" s="52" t="s">
        <v>858</v>
      </c>
      <c r="D61" s="65" t="s">
        <v>859</v>
      </c>
      <c r="E61" s="54" t="s">
        <v>860</v>
      </c>
      <c r="F61" s="55" t="s">
        <v>861</v>
      </c>
      <c r="J61" s="59" t="s">
        <v>748</v>
      </c>
    </row>
    <row r="62" spans="1:14" s="191" customFormat="1" ht="38.25" x14ac:dyDescent="0.2">
      <c r="A62" s="65" t="s">
        <v>780</v>
      </c>
      <c r="B62" s="198" t="s">
        <v>862</v>
      </c>
      <c r="C62" s="199" t="s">
        <v>863</v>
      </c>
      <c r="D62" s="200" t="s">
        <v>864</v>
      </c>
      <c r="E62" s="201" t="s">
        <v>865</v>
      </c>
      <c r="F62" s="202"/>
      <c r="G62" s="56"/>
      <c r="H62" s="184"/>
      <c r="I62" s="185"/>
      <c r="J62" s="186" t="s">
        <v>748</v>
      </c>
      <c r="K62" s="187"/>
      <c r="L62" s="188"/>
      <c r="M62" s="189"/>
      <c r="N62" s="190" t="s">
        <v>866</v>
      </c>
    </row>
    <row r="63" spans="1:14" s="165" customFormat="1" ht="38.25" x14ac:dyDescent="0.2">
      <c r="A63" s="65" t="s">
        <v>780</v>
      </c>
      <c r="B63" s="198" t="s">
        <v>867</v>
      </c>
      <c r="C63" s="199" t="s">
        <v>868</v>
      </c>
      <c r="D63" s="200" t="s">
        <v>869</v>
      </c>
      <c r="E63" s="201" t="s">
        <v>870</v>
      </c>
      <c r="F63" s="202"/>
      <c r="G63" s="56"/>
      <c r="H63" s="57"/>
      <c r="I63" s="58" t="s">
        <v>747</v>
      </c>
      <c r="J63" s="59" t="s">
        <v>748</v>
      </c>
      <c r="K63" s="60"/>
      <c r="L63" s="61"/>
      <c r="M63" s="62"/>
      <c r="N63" s="63" t="s">
        <v>866</v>
      </c>
    </row>
    <row r="64" spans="1:14" s="211" customFormat="1" ht="120" customHeight="1" x14ac:dyDescent="0.2">
      <c r="A64" s="195" t="s">
        <v>871</v>
      </c>
      <c r="B64" s="194" t="s">
        <v>872</v>
      </c>
      <c r="C64" s="67" t="s">
        <v>873</v>
      </c>
      <c r="D64" s="195" t="s">
        <v>874</v>
      </c>
      <c r="E64" s="203" t="s">
        <v>875</v>
      </c>
      <c r="F64" s="196"/>
      <c r="G64" s="161"/>
      <c r="H64" s="204"/>
      <c r="I64" s="205"/>
      <c r="J64" s="206"/>
      <c r="K64" s="207"/>
      <c r="L64" s="208" t="s">
        <v>750</v>
      </c>
      <c r="M64" s="209"/>
      <c r="N64" s="210" t="s">
        <v>752</v>
      </c>
    </row>
    <row r="66" spans="1:14" s="165" customFormat="1" ht="38.25" customHeight="1" x14ac:dyDescent="0.2">
      <c r="A66" s="65"/>
      <c r="B66" s="51"/>
      <c r="D66" s="108"/>
      <c r="E66" s="109"/>
      <c r="F66" s="110"/>
      <c r="G66" s="56"/>
      <c r="H66" s="57"/>
      <c r="I66" s="58"/>
      <c r="J66" s="59"/>
      <c r="K66" s="60"/>
      <c r="L66" s="61"/>
      <c r="M66" s="62"/>
      <c r="N66" s="63"/>
    </row>
    <row r="67" spans="1:14" s="165" customFormat="1" ht="38.25" customHeight="1" x14ac:dyDescent="0.2">
      <c r="A67" s="65"/>
      <c r="B67" s="51"/>
      <c r="C67" s="75" t="s">
        <v>876</v>
      </c>
      <c r="D67" s="108"/>
      <c r="E67" s="109"/>
      <c r="F67" s="110"/>
      <c r="G67" s="56"/>
      <c r="H67" s="57"/>
      <c r="I67" s="58"/>
      <c r="J67" s="59"/>
      <c r="K67" s="60"/>
      <c r="L67" s="61"/>
      <c r="M67" s="62"/>
      <c r="N67" s="63"/>
    </row>
    <row r="68" spans="1:14" s="107" customFormat="1" ht="56.25" customHeight="1" x14ac:dyDescent="0.2">
      <c r="A68" s="65" t="s">
        <v>877</v>
      </c>
      <c r="B68" s="212" t="s">
        <v>878</v>
      </c>
      <c r="C68" s="213" t="s">
        <v>577</v>
      </c>
      <c r="D68" s="214" t="s">
        <v>578</v>
      </c>
      <c r="E68" s="102" t="s">
        <v>879</v>
      </c>
      <c r="F68" s="126" t="s">
        <v>579</v>
      </c>
      <c r="G68" s="106"/>
      <c r="H68" s="57" t="s">
        <v>746</v>
      </c>
      <c r="I68" s="106"/>
      <c r="J68" s="106"/>
      <c r="K68" s="106"/>
      <c r="L68" s="106"/>
      <c r="M68" s="106"/>
      <c r="N68" s="63"/>
    </row>
    <row r="69" spans="1:14" s="217" customFormat="1" ht="51" x14ac:dyDescent="0.2">
      <c r="A69" s="102" t="s">
        <v>780</v>
      </c>
      <c r="B69" s="111" t="s">
        <v>880</v>
      </c>
      <c r="C69" s="112" t="s">
        <v>557</v>
      </c>
      <c r="D69" s="102" t="s">
        <v>881</v>
      </c>
      <c r="E69" s="113"/>
      <c r="F69" s="126" t="s">
        <v>882</v>
      </c>
      <c r="G69" s="215"/>
      <c r="H69" s="57"/>
      <c r="I69" s="216"/>
      <c r="J69" s="216"/>
      <c r="K69" s="216"/>
      <c r="L69" s="216"/>
      <c r="M69" s="216"/>
      <c r="N69" s="63"/>
    </row>
    <row r="70" spans="1:14" s="225" customFormat="1" ht="51" x14ac:dyDescent="0.2">
      <c r="A70" s="65" t="s">
        <v>877</v>
      </c>
      <c r="B70" s="127" t="s">
        <v>883</v>
      </c>
      <c r="C70" s="166" t="s">
        <v>884</v>
      </c>
      <c r="D70" s="167" t="s">
        <v>885</v>
      </c>
      <c r="E70" s="54" t="s">
        <v>886</v>
      </c>
      <c r="F70" s="55"/>
      <c r="G70" s="56"/>
      <c r="H70" s="218"/>
      <c r="I70" s="219" t="s">
        <v>747</v>
      </c>
      <c r="J70" s="220"/>
      <c r="K70" s="221"/>
      <c r="L70" s="222"/>
      <c r="M70" s="223"/>
      <c r="N70" s="224" t="s">
        <v>752</v>
      </c>
    </row>
    <row r="71" spans="1:14" ht="51" x14ac:dyDescent="0.2">
      <c r="A71" s="65" t="s">
        <v>877</v>
      </c>
      <c r="B71" s="66" t="s">
        <v>887</v>
      </c>
      <c r="C71" s="52" t="s">
        <v>888</v>
      </c>
      <c r="D71" s="65" t="s">
        <v>889</v>
      </c>
    </row>
    <row r="72" spans="1:14" ht="63.75" x14ac:dyDescent="0.2">
      <c r="A72" s="65" t="s">
        <v>877</v>
      </c>
      <c r="B72" s="66" t="s">
        <v>890</v>
      </c>
      <c r="C72" s="52" t="s">
        <v>891</v>
      </c>
      <c r="D72" s="65" t="s">
        <v>892</v>
      </c>
      <c r="G72" s="106"/>
    </row>
    <row r="73" spans="1:14" ht="51" x14ac:dyDescent="0.2">
      <c r="A73" s="65" t="s">
        <v>877</v>
      </c>
      <c r="B73" s="226" t="s">
        <v>893</v>
      </c>
      <c r="C73" s="52" t="s">
        <v>894</v>
      </c>
      <c r="D73" s="65" t="s">
        <v>895</v>
      </c>
      <c r="E73" s="54" t="s">
        <v>896</v>
      </c>
    </row>
    <row r="74" spans="1:14" s="191" customFormat="1" ht="51" x14ac:dyDescent="0.2">
      <c r="A74" s="65" t="s">
        <v>877</v>
      </c>
      <c r="B74" s="103" t="s">
        <v>883</v>
      </c>
      <c r="C74" s="52" t="s">
        <v>897</v>
      </c>
      <c r="D74" s="65" t="s">
        <v>898</v>
      </c>
      <c r="E74" s="54"/>
      <c r="F74" s="55"/>
      <c r="G74" s="56"/>
      <c r="H74" s="184"/>
      <c r="I74" s="185"/>
      <c r="J74" s="186"/>
      <c r="K74" s="187"/>
      <c r="L74" s="188"/>
      <c r="M74" s="189"/>
      <c r="N74" s="190"/>
    </row>
    <row r="75" spans="1:14" ht="67.5" x14ac:dyDescent="0.2">
      <c r="A75" s="65" t="s">
        <v>877</v>
      </c>
      <c r="B75" s="103" t="s">
        <v>899</v>
      </c>
      <c r="C75" s="52" t="s">
        <v>900</v>
      </c>
      <c r="D75" s="65" t="s">
        <v>901</v>
      </c>
      <c r="E75" s="227"/>
    </row>
    <row r="76" spans="1:14" ht="51" x14ac:dyDescent="0.2">
      <c r="A76" s="65" t="s">
        <v>877</v>
      </c>
      <c r="B76" s="228" t="s">
        <v>902</v>
      </c>
      <c r="C76" s="229" t="s">
        <v>580</v>
      </c>
      <c r="D76" s="230" t="s">
        <v>581</v>
      </c>
      <c r="E76" s="231" t="s">
        <v>903</v>
      </c>
      <c r="F76" s="232" t="s">
        <v>582</v>
      </c>
      <c r="G76" s="233" t="s">
        <v>745</v>
      </c>
    </row>
    <row r="77" spans="1:14" s="237" customFormat="1" ht="67.5" customHeight="1" x14ac:dyDescent="0.2">
      <c r="A77" s="65" t="s">
        <v>877</v>
      </c>
      <c r="B77" s="234" t="s">
        <v>904</v>
      </c>
      <c r="C77" s="163" t="s">
        <v>905</v>
      </c>
      <c r="D77" s="164" t="s">
        <v>906</v>
      </c>
      <c r="E77" s="136"/>
      <c r="F77" s="110"/>
      <c r="G77" s="235"/>
      <c r="H77" s="236"/>
      <c r="I77" s="236"/>
      <c r="J77" s="236"/>
      <c r="K77" s="236"/>
      <c r="L77" s="236"/>
      <c r="M77" s="236"/>
      <c r="N77" s="236"/>
    </row>
    <row r="78" spans="1:14" s="191" customFormat="1" ht="132" customHeight="1" x14ac:dyDescent="0.2">
      <c r="A78" s="65" t="s">
        <v>877</v>
      </c>
      <c r="B78" s="145" t="s">
        <v>907</v>
      </c>
      <c r="C78" s="112" t="s">
        <v>583</v>
      </c>
      <c r="D78" s="102" t="s">
        <v>584</v>
      </c>
      <c r="E78" s="125" t="s">
        <v>908</v>
      </c>
      <c r="F78" s="126" t="s">
        <v>585</v>
      </c>
      <c r="G78" s="56"/>
      <c r="H78" s="184"/>
      <c r="I78" s="185" t="s">
        <v>747</v>
      </c>
      <c r="J78" s="186"/>
      <c r="K78" s="187"/>
      <c r="L78" s="188"/>
      <c r="M78" s="189"/>
      <c r="N78" s="190" t="s">
        <v>752</v>
      </c>
    </row>
    <row r="79" spans="1:14" s="181" customFormat="1" ht="67.5" customHeight="1" x14ac:dyDescent="0.2">
      <c r="A79" s="65" t="s">
        <v>877</v>
      </c>
      <c r="B79" s="145" t="s">
        <v>909</v>
      </c>
      <c r="C79" s="112" t="s">
        <v>586</v>
      </c>
      <c r="D79" s="102" t="s">
        <v>587</v>
      </c>
      <c r="E79" s="146" t="s">
        <v>910</v>
      </c>
      <c r="F79" s="126" t="s">
        <v>588</v>
      </c>
      <c r="G79" s="56"/>
      <c r="H79" s="184"/>
      <c r="I79" s="185" t="s">
        <v>747</v>
      </c>
      <c r="J79" s="186"/>
      <c r="K79" s="187"/>
      <c r="L79" s="188"/>
      <c r="M79" s="189"/>
      <c r="N79" s="190" t="s">
        <v>752</v>
      </c>
    </row>
    <row r="80" spans="1:14" s="237" customFormat="1" ht="67.5" customHeight="1" x14ac:dyDescent="0.2">
      <c r="A80" s="65" t="s">
        <v>877</v>
      </c>
      <c r="B80" s="238" t="s">
        <v>911</v>
      </c>
      <c r="C80" s="163" t="s">
        <v>912</v>
      </c>
      <c r="D80" s="164" t="s">
        <v>913</v>
      </c>
      <c r="E80" s="136"/>
      <c r="F80" s="110"/>
      <c r="G80" s="235"/>
      <c r="H80" s="236"/>
      <c r="I80" s="236"/>
      <c r="J80" s="236"/>
      <c r="K80" s="236"/>
      <c r="L80" s="236"/>
      <c r="M80" s="236"/>
      <c r="N80" s="236"/>
    </row>
    <row r="81" spans="1:14" s="119" customFormat="1" ht="51" customHeight="1" x14ac:dyDescent="0.2">
      <c r="A81" s="65" t="s">
        <v>877</v>
      </c>
      <c r="B81" s="226" t="s">
        <v>914</v>
      </c>
      <c r="C81" s="52" t="s">
        <v>915</v>
      </c>
      <c r="D81" s="239" t="s">
        <v>916</v>
      </c>
      <c r="E81" s="54" t="s">
        <v>917</v>
      </c>
      <c r="F81" s="55" t="s">
        <v>918</v>
      </c>
      <c r="G81" s="240"/>
      <c r="H81" s="57"/>
      <c r="I81" s="120" t="s">
        <v>747</v>
      </c>
      <c r="J81" s="121"/>
      <c r="K81" s="122"/>
      <c r="L81" s="123"/>
      <c r="M81" s="124"/>
      <c r="N81" s="63" t="s">
        <v>752</v>
      </c>
    </row>
    <row r="82" spans="1:14" s="246" customFormat="1" ht="51" x14ac:dyDescent="0.2">
      <c r="A82" s="65" t="s">
        <v>877</v>
      </c>
      <c r="B82" s="226" t="s">
        <v>919</v>
      </c>
      <c r="C82" s="52" t="s">
        <v>920</v>
      </c>
      <c r="D82" s="239" t="s">
        <v>921</v>
      </c>
      <c r="E82" s="54" t="s">
        <v>917</v>
      </c>
      <c r="F82" s="55" t="s">
        <v>918</v>
      </c>
      <c r="G82" s="106"/>
      <c r="H82" s="57"/>
      <c r="I82" s="241" t="s">
        <v>747</v>
      </c>
      <c r="J82" s="242"/>
      <c r="K82" s="243"/>
      <c r="L82" s="244"/>
      <c r="M82" s="245"/>
      <c r="N82" s="63"/>
    </row>
    <row r="83" spans="1:14" ht="51" x14ac:dyDescent="0.2">
      <c r="A83" s="65" t="s">
        <v>877</v>
      </c>
      <c r="C83" s="52" t="s">
        <v>922</v>
      </c>
      <c r="D83" s="65" t="s">
        <v>923</v>
      </c>
    </row>
    <row r="84" spans="1:14" s="237" customFormat="1" ht="67.5" customHeight="1" x14ac:dyDescent="0.2">
      <c r="A84" s="65" t="s">
        <v>877</v>
      </c>
      <c r="B84" s="238" t="s">
        <v>924</v>
      </c>
      <c r="C84" s="163" t="s">
        <v>925</v>
      </c>
      <c r="D84" s="164" t="s">
        <v>926</v>
      </c>
      <c r="E84" s="136"/>
      <c r="F84" s="110"/>
      <c r="G84" s="235"/>
      <c r="H84" s="236"/>
      <c r="I84" s="236"/>
      <c r="J84" s="236"/>
      <c r="K84" s="236"/>
      <c r="L84" s="236"/>
      <c r="M84" s="236"/>
      <c r="N84" s="236"/>
    </row>
    <row r="85" spans="1:14" ht="51" x14ac:dyDescent="0.2">
      <c r="A85" s="65" t="s">
        <v>877</v>
      </c>
      <c r="B85" s="127" t="s">
        <v>781</v>
      </c>
      <c r="C85" s="52" t="s">
        <v>927</v>
      </c>
      <c r="D85" s="65" t="s">
        <v>928</v>
      </c>
    </row>
    <row r="86" spans="1:14" ht="51" x14ac:dyDescent="0.2">
      <c r="A86" s="65" t="s">
        <v>877</v>
      </c>
      <c r="B86" s="66" t="s">
        <v>929</v>
      </c>
      <c r="C86" s="52" t="s">
        <v>930</v>
      </c>
      <c r="D86" s="65" t="s">
        <v>931</v>
      </c>
      <c r="G86" s="106"/>
    </row>
    <row r="87" spans="1:14" ht="51" x14ac:dyDescent="0.2">
      <c r="A87" s="65" t="s">
        <v>877</v>
      </c>
      <c r="B87" s="66" t="s">
        <v>932</v>
      </c>
      <c r="C87" s="52" t="s">
        <v>933</v>
      </c>
      <c r="D87" s="65" t="s">
        <v>934</v>
      </c>
    </row>
    <row r="88" spans="1:14" s="119" customFormat="1" ht="51" x14ac:dyDescent="0.2">
      <c r="A88" s="65" t="s">
        <v>877</v>
      </c>
      <c r="B88" s="66" t="s">
        <v>935</v>
      </c>
      <c r="C88" s="166" t="s">
        <v>936</v>
      </c>
      <c r="D88" s="167" t="s">
        <v>937</v>
      </c>
      <c r="E88" s="54"/>
      <c r="F88" s="55"/>
      <c r="G88" s="56"/>
      <c r="H88" s="57"/>
      <c r="I88" s="120"/>
      <c r="J88" s="121"/>
      <c r="K88" s="122"/>
      <c r="L88" s="123"/>
      <c r="M88" s="124"/>
      <c r="N88" s="63" t="s">
        <v>657</v>
      </c>
    </row>
    <row r="89" spans="1:14" ht="51" x14ac:dyDescent="0.2">
      <c r="A89" s="65" t="s">
        <v>877</v>
      </c>
      <c r="B89" s="66" t="s">
        <v>938</v>
      </c>
      <c r="C89" s="166" t="s">
        <v>939</v>
      </c>
      <c r="D89" s="167" t="s">
        <v>940</v>
      </c>
    </row>
    <row r="90" spans="1:14" ht="52.5" x14ac:dyDescent="0.2">
      <c r="A90" s="65" t="s">
        <v>877</v>
      </c>
      <c r="B90" s="247" t="s">
        <v>941</v>
      </c>
      <c r="C90" s="149" t="s">
        <v>589</v>
      </c>
      <c r="D90" s="116" t="s">
        <v>590</v>
      </c>
      <c r="E90" s="118" t="s">
        <v>942</v>
      </c>
      <c r="F90" s="248" t="s">
        <v>591</v>
      </c>
      <c r="G90" s="154" t="s">
        <v>745</v>
      </c>
      <c r="K90" s="60" t="s">
        <v>749</v>
      </c>
      <c r="N90" s="63" t="s">
        <v>752</v>
      </c>
    </row>
    <row r="91" spans="1:14" ht="51" x14ac:dyDescent="0.2">
      <c r="A91" s="65" t="s">
        <v>877</v>
      </c>
      <c r="B91" s="127" t="s">
        <v>943</v>
      </c>
      <c r="C91" s="52" t="s">
        <v>944</v>
      </c>
      <c r="D91" s="65" t="s">
        <v>945</v>
      </c>
      <c r="F91" s="54" t="s">
        <v>946</v>
      </c>
    </row>
    <row r="92" spans="1:14" s="254" customFormat="1" ht="51" x14ac:dyDescent="0.2">
      <c r="A92" s="65" t="s">
        <v>877</v>
      </c>
      <c r="B92" s="127" t="s">
        <v>947</v>
      </c>
      <c r="C92" s="52" t="s">
        <v>948</v>
      </c>
      <c r="D92" s="65" t="s">
        <v>949</v>
      </c>
      <c r="E92" s="54"/>
      <c r="F92" s="54" t="s">
        <v>946</v>
      </c>
      <c r="G92" s="56"/>
      <c r="H92" s="57"/>
      <c r="I92" s="249"/>
      <c r="J92" s="250"/>
      <c r="K92" s="251"/>
      <c r="L92" s="252"/>
      <c r="M92" s="253"/>
      <c r="N92" s="63"/>
    </row>
    <row r="93" spans="1:14" s="260" customFormat="1" ht="51" x14ac:dyDescent="0.2">
      <c r="A93" s="65" t="s">
        <v>877</v>
      </c>
      <c r="B93" s="127" t="s">
        <v>950</v>
      </c>
      <c r="C93" s="52" t="s">
        <v>951</v>
      </c>
      <c r="D93" s="65" t="s">
        <v>952</v>
      </c>
      <c r="E93" s="54"/>
      <c r="F93" s="54" t="s">
        <v>946</v>
      </c>
      <c r="G93" s="56"/>
      <c r="H93" s="204"/>
      <c r="I93" s="255"/>
      <c r="J93" s="256"/>
      <c r="K93" s="257"/>
      <c r="L93" s="258"/>
      <c r="M93" s="259"/>
      <c r="N93" s="210"/>
    </row>
    <row r="94" spans="1:14" s="260" customFormat="1" ht="51" x14ac:dyDescent="0.2">
      <c r="A94" s="65" t="s">
        <v>877</v>
      </c>
      <c r="B94" s="127" t="s">
        <v>953</v>
      </c>
      <c r="C94" s="52" t="s">
        <v>954</v>
      </c>
      <c r="D94" s="65" t="s">
        <v>955</v>
      </c>
      <c r="E94" s="54"/>
      <c r="F94" s="54" t="s">
        <v>946</v>
      </c>
      <c r="G94" s="56"/>
      <c r="H94" s="204"/>
      <c r="I94" s="255"/>
      <c r="J94" s="256"/>
      <c r="K94" s="257"/>
      <c r="L94" s="258"/>
      <c r="M94" s="259"/>
      <c r="N94" s="210" t="s">
        <v>657</v>
      </c>
    </row>
    <row r="95" spans="1:14" s="119" customFormat="1" ht="51" x14ac:dyDescent="0.2">
      <c r="A95" s="65" t="s">
        <v>877</v>
      </c>
      <c r="B95" s="66" t="s">
        <v>956</v>
      </c>
      <c r="C95" s="52" t="s">
        <v>957</v>
      </c>
      <c r="D95" s="65" t="s">
        <v>958</v>
      </c>
      <c r="E95" s="54"/>
      <c r="F95" s="54" t="s">
        <v>959</v>
      </c>
      <c r="G95" s="56"/>
      <c r="H95" s="57"/>
      <c r="I95" s="120"/>
      <c r="J95" s="121"/>
      <c r="K95" s="122"/>
      <c r="L95" s="123"/>
      <c r="M95" s="124"/>
      <c r="N95" s="63" t="s">
        <v>657</v>
      </c>
    </row>
    <row r="96" spans="1:14" ht="51" x14ac:dyDescent="0.2">
      <c r="A96" s="65" t="s">
        <v>877</v>
      </c>
      <c r="B96" s="261" t="s">
        <v>960</v>
      </c>
      <c r="C96" s="52" t="s">
        <v>961</v>
      </c>
      <c r="D96" s="65" t="s">
        <v>962</v>
      </c>
      <c r="E96" s="54" t="s">
        <v>963</v>
      </c>
      <c r="F96" s="55" t="s">
        <v>964</v>
      </c>
      <c r="G96" s="56" t="s">
        <v>745</v>
      </c>
      <c r="H96" s="57" t="s">
        <v>746</v>
      </c>
      <c r="K96" s="60" t="s">
        <v>749</v>
      </c>
    </row>
    <row r="97" spans="1:14" s="237" customFormat="1" ht="51" x14ac:dyDescent="0.2">
      <c r="A97" s="65" t="s">
        <v>877</v>
      </c>
      <c r="B97" s="238" t="s">
        <v>911</v>
      </c>
      <c r="C97" s="163" t="s">
        <v>965</v>
      </c>
      <c r="D97" s="164" t="s">
        <v>966</v>
      </c>
      <c r="E97" s="136"/>
      <c r="F97" s="110"/>
      <c r="G97" s="235"/>
      <c r="H97" s="236"/>
      <c r="I97" s="236"/>
      <c r="J97" s="236"/>
      <c r="K97" s="236"/>
      <c r="L97" s="236"/>
      <c r="M97" s="236"/>
      <c r="N97" s="236"/>
    </row>
    <row r="98" spans="1:14" s="191" customFormat="1" ht="51" x14ac:dyDescent="0.2">
      <c r="A98" s="65" t="s">
        <v>877</v>
      </c>
      <c r="B98" s="66" t="s">
        <v>911</v>
      </c>
      <c r="C98" s="166" t="s">
        <v>967</v>
      </c>
      <c r="D98" s="167" t="s">
        <v>968</v>
      </c>
      <c r="E98" s="54" t="s">
        <v>834</v>
      </c>
      <c r="F98" s="54" t="s">
        <v>969</v>
      </c>
      <c r="G98" s="56"/>
      <c r="H98" s="184"/>
      <c r="I98" s="185"/>
      <c r="J98" s="186"/>
      <c r="K98" s="187"/>
      <c r="L98" s="188"/>
      <c r="M98" s="189"/>
      <c r="N98" s="190"/>
    </row>
    <row r="99" spans="1:14" ht="76.5" x14ac:dyDescent="0.2">
      <c r="A99" s="65" t="s">
        <v>877</v>
      </c>
      <c r="B99" s="127" t="s">
        <v>970</v>
      </c>
      <c r="C99" s="166" t="s">
        <v>971</v>
      </c>
      <c r="D99" s="167" t="s">
        <v>972</v>
      </c>
      <c r="E99" s="54" t="s">
        <v>973</v>
      </c>
      <c r="F99" s="55" t="s">
        <v>974</v>
      </c>
      <c r="G99" s="56" t="s">
        <v>745</v>
      </c>
      <c r="H99" s="57" t="s">
        <v>746</v>
      </c>
      <c r="I99" s="58" t="s">
        <v>747</v>
      </c>
      <c r="K99" s="60" t="s">
        <v>749</v>
      </c>
      <c r="L99" s="61" t="s">
        <v>750</v>
      </c>
      <c r="N99" s="63" t="s">
        <v>657</v>
      </c>
    </row>
    <row r="100" spans="1:14" ht="51" x14ac:dyDescent="0.2">
      <c r="A100" s="65" t="s">
        <v>877</v>
      </c>
      <c r="B100" s="127" t="s">
        <v>911</v>
      </c>
      <c r="C100" s="166" t="s">
        <v>975</v>
      </c>
      <c r="D100" s="167" t="s">
        <v>976</v>
      </c>
      <c r="N100" s="63" t="s">
        <v>657</v>
      </c>
    </row>
    <row r="101" spans="1:14" ht="51" customHeight="1" x14ac:dyDescent="0.2">
      <c r="A101" s="65" t="s">
        <v>877</v>
      </c>
      <c r="B101" s="226" t="s">
        <v>977</v>
      </c>
      <c r="C101" s="52" t="s">
        <v>978</v>
      </c>
      <c r="D101" s="65" t="s">
        <v>979</v>
      </c>
    </row>
    <row r="102" spans="1:14" ht="60" customHeight="1" x14ac:dyDescent="0.2">
      <c r="A102" s="65" t="s">
        <v>877</v>
      </c>
      <c r="B102" s="127" t="s">
        <v>909</v>
      </c>
      <c r="C102" s="166" t="s">
        <v>850</v>
      </c>
      <c r="D102" s="167" t="s">
        <v>980</v>
      </c>
      <c r="E102" s="54" t="s">
        <v>981</v>
      </c>
      <c r="I102" s="58" t="s">
        <v>747</v>
      </c>
    </row>
    <row r="103" spans="1:14" s="237" customFormat="1" ht="51" x14ac:dyDescent="0.2">
      <c r="A103" s="65" t="s">
        <v>877</v>
      </c>
      <c r="B103" s="238" t="s">
        <v>982</v>
      </c>
      <c r="C103" s="163" t="s">
        <v>983</v>
      </c>
      <c r="D103" s="164" t="s">
        <v>984</v>
      </c>
      <c r="E103" s="136" t="s">
        <v>834</v>
      </c>
      <c r="F103" s="110"/>
      <c r="G103" s="235"/>
      <c r="H103" s="236"/>
      <c r="I103" s="236"/>
      <c r="J103" s="236"/>
      <c r="K103" s="236"/>
      <c r="L103" s="236"/>
      <c r="M103" s="236"/>
      <c r="N103" s="236"/>
    </row>
    <row r="104" spans="1:14" s="107" customFormat="1" ht="51" x14ac:dyDescent="0.2">
      <c r="A104" s="65" t="s">
        <v>877</v>
      </c>
      <c r="B104" s="66" t="s">
        <v>911</v>
      </c>
      <c r="C104" s="166" t="s">
        <v>985</v>
      </c>
      <c r="D104" s="167" t="s">
        <v>986</v>
      </c>
      <c r="E104" s="262"/>
      <c r="F104" s="55"/>
      <c r="G104" s="263"/>
      <c r="H104" s="57"/>
      <c r="I104" s="106"/>
      <c r="J104" s="106"/>
      <c r="K104" s="106"/>
      <c r="L104" s="106"/>
      <c r="M104" s="106"/>
      <c r="N104" s="63"/>
    </row>
    <row r="105" spans="1:14" s="260" customFormat="1" ht="51" x14ac:dyDescent="0.2">
      <c r="A105" s="65" t="s">
        <v>877</v>
      </c>
      <c r="B105" s="127" t="s">
        <v>987</v>
      </c>
      <c r="C105" s="52" t="s">
        <v>988</v>
      </c>
      <c r="D105" s="65" t="s">
        <v>989</v>
      </c>
      <c r="E105" s="262"/>
      <c r="F105" s="54" t="s">
        <v>946</v>
      </c>
      <c r="G105" s="263"/>
      <c r="H105" s="204"/>
      <c r="I105" s="255"/>
      <c r="J105" s="256"/>
      <c r="K105" s="257"/>
      <c r="L105" s="258"/>
      <c r="M105" s="259"/>
      <c r="N105" s="210"/>
    </row>
    <row r="106" spans="1:14" ht="51" x14ac:dyDescent="0.2">
      <c r="A106" s="65" t="s">
        <v>877</v>
      </c>
      <c r="B106" s="66" t="s">
        <v>990</v>
      </c>
      <c r="C106" s="101" t="s">
        <v>991</v>
      </c>
      <c r="D106" s="65" t="s">
        <v>992</v>
      </c>
      <c r="E106" s="262"/>
      <c r="G106" s="263"/>
    </row>
    <row r="107" spans="1:14" ht="51" x14ac:dyDescent="0.2">
      <c r="A107" s="65" t="s">
        <v>877</v>
      </c>
      <c r="B107" s="66" t="s">
        <v>911</v>
      </c>
      <c r="C107" s="166" t="s">
        <v>993</v>
      </c>
      <c r="D107" s="167" t="s">
        <v>994</v>
      </c>
      <c r="E107" s="262"/>
      <c r="G107" s="263"/>
    </row>
    <row r="108" spans="1:14" x14ac:dyDescent="0.2">
      <c r="C108" s="101"/>
      <c r="E108" s="262"/>
      <c r="G108" s="263"/>
    </row>
    <row r="109" spans="1:14" ht="46.5" x14ac:dyDescent="0.2">
      <c r="C109" s="264" t="s">
        <v>995</v>
      </c>
      <c r="E109" s="262"/>
      <c r="G109" s="263"/>
    </row>
    <row r="110" spans="1:14" ht="38.25" x14ac:dyDescent="0.2">
      <c r="A110" s="65" t="s">
        <v>996</v>
      </c>
      <c r="B110" s="66" t="s">
        <v>997</v>
      </c>
      <c r="C110" s="101" t="s">
        <v>998</v>
      </c>
      <c r="D110" s="65" t="s">
        <v>999</v>
      </c>
      <c r="E110" s="265" t="s">
        <v>1000</v>
      </c>
    </row>
    <row r="111" spans="1:14" ht="51" x14ac:dyDescent="0.2">
      <c r="A111" s="65" t="s">
        <v>996</v>
      </c>
      <c r="B111" s="66" t="s">
        <v>1001</v>
      </c>
      <c r="C111" s="52" t="s">
        <v>1002</v>
      </c>
      <c r="D111" s="65" t="s">
        <v>1003</v>
      </c>
      <c r="E111" s="265" t="s">
        <v>1000</v>
      </c>
    </row>
    <row r="112" spans="1:14" ht="38.25" x14ac:dyDescent="0.2">
      <c r="A112" s="65" t="s">
        <v>996</v>
      </c>
      <c r="B112" s="51" t="s">
        <v>1004</v>
      </c>
      <c r="C112" s="52" t="s">
        <v>1005</v>
      </c>
      <c r="D112" s="65" t="s">
        <v>1006</v>
      </c>
      <c r="E112" s="54" t="s">
        <v>1007</v>
      </c>
    </row>
    <row r="113" spans="1:14" ht="38.25" customHeight="1" x14ac:dyDescent="0.2">
      <c r="A113" s="65" t="s">
        <v>996</v>
      </c>
      <c r="B113" s="226" t="s">
        <v>834</v>
      </c>
      <c r="C113" s="166" t="s">
        <v>1008</v>
      </c>
      <c r="D113" s="167" t="s">
        <v>1009</v>
      </c>
    </row>
    <row r="114" spans="1:14" ht="63.75" x14ac:dyDescent="0.2">
      <c r="A114" s="65" t="s">
        <v>996</v>
      </c>
      <c r="B114" s="51" t="s">
        <v>834</v>
      </c>
      <c r="C114" s="166" t="s">
        <v>891</v>
      </c>
      <c r="D114" s="167" t="s">
        <v>1010</v>
      </c>
    </row>
    <row r="115" spans="1:14" ht="38.25" x14ac:dyDescent="0.2">
      <c r="A115" s="65" t="s">
        <v>996</v>
      </c>
      <c r="B115" s="226" t="s">
        <v>834</v>
      </c>
      <c r="C115" s="266" t="s">
        <v>1011</v>
      </c>
      <c r="D115" s="167" t="s">
        <v>1012</v>
      </c>
      <c r="E115" s="54" t="str">
        <f>E116</f>
        <v>donné par Essor</v>
      </c>
    </row>
    <row r="116" spans="1:14" ht="51" x14ac:dyDescent="0.2">
      <c r="A116" s="65" t="s">
        <v>996</v>
      </c>
      <c r="B116" s="226" t="s">
        <v>834</v>
      </c>
      <c r="C116" s="166" t="s">
        <v>1013</v>
      </c>
      <c r="D116" s="167" t="s">
        <v>1014</v>
      </c>
      <c r="E116" s="54" t="s">
        <v>1015</v>
      </c>
    </row>
    <row r="117" spans="1:14" ht="38.25" x14ac:dyDescent="0.2">
      <c r="A117" s="65" t="s">
        <v>996</v>
      </c>
      <c r="B117" s="226" t="s">
        <v>1016</v>
      </c>
      <c r="C117" s="166" t="s">
        <v>1017</v>
      </c>
      <c r="D117" s="167" t="s">
        <v>1018</v>
      </c>
      <c r="E117" s="54" t="str">
        <f>E116</f>
        <v>donné par Essor</v>
      </c>
    </row>
    <row r="118" spans="1:14" ht="51" x14ac:dyDescent="0.2">
      <c r="A118" s="65" t="s">
        <v>996</v>
      </c>
      <c r="B118" s="51" t="s">
        <v>1019</v>
      </c>
      <c r="C118" s="52" t="s">
        <v>930</v>
      </c>
      <c r="D118" s="65" t="s">
        <v>931</v>
      </c>
    </row>
    <row r="119" spans="1:14" ht="76.5" x14ac:dyDescent="0.2">
      <c r="A119" s="65" t="s">
        <v>996</v>
      </c>
      <c r="B119" s="226" t="s">
        <v>1020</v>
      </c>
      <c r="C119" s="166" t="s">
        <v>825</v>
      </c>
      <c r="D119" s="267" t="s">
        <v>826</v>
      </c>
      <c r="E119" s="155" t="s">
        <v>827</v>
      </c>
      <c r="F119" s="110"/>
      <c r="G119" s="154"/>
      <c r="I119" s="58" t="s">
        <v>747</v>
      </c>
    </row>
    <row r="120" spans="1:14" ht="52.5" x14ac:dyDescent="0.2">
      <c r="A120" s="65" t="s">
        <v>996</v>
      </c>
      <c r="B120" s="66" t="s">
        <v>1021</v>
      </c>
      <c r="C120" s="52" t="s">
        <v>1022</v>
      </c>
      <c r="D120" s="65" t="s">
        <v>1023</v>
      </c>
      <c r="E120" s="262"/>
      <c r="F120" s="54" t="s">
        <v>1024</v>
      </c>
    </row>
    <row r="122" spans="1:14" x14ac:dyDescent="0.2">
      <c r="D122" s="152"/>
      <c r="E122" s="155"/>
      <c r="F122" s="110"/>
      <c r="G122" s="154"/>
    </row>
    <row r="123" spans="1:14" ht="57" customHeight="1" x14ac:dyDescent="0.2">
      <c r="A123" s="268"/>
      <c r="B123" s="268"/>
      <c r="C123" s="269" t="s">
        <v>1025</v>
      </c>
      <c r="D123" s="270" t="s">
        <v>1026</v>
      </c>
      <c r="E123" s="271"/>
      <c r="F123" s="272"/>
      <c r="G123" s="273"/>
      <c r="H123" s="268"/>
      <c r="I123" s="268"/>
      <c r="J123" s="268"/>
      <c r="K123" s="268"/>
      <c r="L123" s="268"/>
      <c r="M123" s="268"/>
      <c r="N123" s="268"/>
    </row>
    <row r="124" spans="1:14" s="260" customFormat="1" ht="25.5" x14ac:dyDescent="0.2">
      <c r="A124" s="274" t="s">
        <v>1027</v>
      </c>
      <c r="B124" s="275" t="s">
        <v>1028</v>
      </c>
      <c r="C124" s="276" t="s">
        <v>1029</v>
      </c>
      <c r="D124" s="274" t="s">
        <v>1030</v>
      </c>
      <c r="E124" s="277"/>
      <c r="F124" s="277"/>
      <c r="G124" s="278"/>
      <c r="H124" s="279"/>
      <c r="I124" s="280"/>
      <c r="J124" s="281"/>
      <c r="K124" s="282"/>
      <c r="L124" s="283"/>
      <c r="M124" s="284"/>
      <c r="N124" s="285"/>
    </row>
    <row r="125" spans="1:14" ht="51" customHeight="1" x14ac:dyDescent="0.2">
      <c r="A125" s="274" t="s">
        <v>1031</v>
      </c>
      <c r="B125" s="286" t="s">
        <v>902</v>
      </c>
      <c r="C125" s="287" t="s">
        <v>1032</v>
      </c>
      <c r="D125" s="288" t="s">
        <v>1033</v>
      </c>
      <c r="E125" s="289" t="s">
        <v>1034</v>
      </c>
      <c r="F125" s="290" t="s">
        <v>856</v>
      </c>
      <c r="G125" s="291" t="s">
        <v>745</v>
      </c>
      <c r="H125" s="268"/>
      <c r="I125" s="268"/>
      <c r="J125" s="268"/>
      <c r="K125" s="268"/>
      <c r="L125" s="268"/>
      <c r="M125" s="268"/>
      <c r="N125" s="268"/>
    </row>
    <row r="126" spans="1:14" ht="63.75" x14ac:dyDescent="0.2">
      <c r="A126" s="274" t="s">
        <v>1031</v>
      </c>
      <c r="B126" s="286" t="s">
        <v>902</v>
      </c>
      <c r="C126" s="287" t="s">
        <v>1035</v>
      </c>
      <c r="D126" s="288" t="s">
        <v>1036</v>
      </c>
      <c r="E126" s="289" t="s">
        <v>1034</v>
      </c>
      <c r="F126" s="290" t="s">
        <v>856</v>
      </c>
      <c r="G126" s="291" t="s">
        <v>745</v>
      </c>
      <c r="H126" s="268"/>
      <c r="I126" s="268"/>
      <c r="J126" s="268"/>
      <c r="K126" s="268"/>
      <c r="L126" s="268"/>
      <c r="M126" s="268"/>
      <c r="N126" s="268"/>
    </row>
    <row r="127" spans="1:14" ht="38.25" x14ac:dyDescent="0.2">
      <c r="A127" s="274" t="s">
        <v>1031</v>
      </c>
      <c r="B127" s="275" t="s">
        <v>1037</v>
      </c>
      <c r="C127" s="276" t="s">
        <v>1038</v>
      </c>
      <c r="D127" s="274" t="s">
        <v>1039</v>
      </c>
      <c r="E127" s="277" t="s">
        <v>1040</v>
      </c>
      <c r="F127" s="272"/>
      <c r="G127" s="292" t="s">
        <v>745</v>
      </c>
      <c r="H127" s="293"/>
      <c r="I127" s="293"/>
      <c r="J127" s="293"/>
      <c r="K127" s="293"/>
      <c r="L127" s="293"/>
      <c r="M127" s="293"/>
      <c r="N127" s="293"/>
    </row>
    <row r="128" spans="1:14" s="165" customFormat="1" ht="38.25" customHeight="1" x14ac:dyDescent="0.2">
      <c r="A128" s="274" t="s">
        <v>1031</v>
      </c>
      <c r="B128" s="275" t="s">
        <v>1041</v>
      </c>
      <c r="C128" s="294" t="s">
        <v>1042</v>
      </c>
      <c r="D128" s="274" t="s">
        <v>1043</v>
      </c>
      <c r="E128" s="272"/>
      <c r="F128" s="295"/>
      <c r="G128" s="296"/>
      <c r="H128" s="297"/>
      <c r="I128" s="298"/>
      <c r="J128" s="299"/>
      <c r="K128" s="300"/>
      <c r="L128" s="301"/>
      <c r="M128" s="302"/>
      <c r="N128" s="303"/>
    </row>
    <row r="129" spans="1:14" ht="38.25" customHeight="1" x14ac:dyDescent="0.2">
      <c r="A129" s="274" t="s">
        <v>1031</v>
      </c>
      <c r="B129" s="286" t="s">
        <v>902</v>
      </c>
      <c r="C129" s="304" t="s">
        <v>1044</v>
      </c>
      <c r="D129" s="288" t="s">
        <v>1045</v>
      </c>
      <c r="E129" s="289" t="s">
        <v>1046</v>
      </c>
      <c r="F129" s="305" t="s">
        <v>1047</v>
      </c>
      <c r="G129" s="291" t="s">
        <v>745</v>
      </c>
      <c r="H129" s="293"/>
      <c r="I129" s="293"/>
      <c r="J129" s="293"/>
      <c r="K129" s="293"/>
      <c r="L129" s="293"/>
      <c r="M129" s="293"/>
      <c r="N129" s="293"/>
    </row>
    <row r="130" spans="1:14" ht="38.25" x14ac:dyDescent="0.2">
      <c r="A130" s="288" t="s">
        <v>1031</v>
      </c>
      <c r="B130" s="286" t="s">
        <v>1048</v>
      </c>
      <c r="C130" s="304" t="s">
        <v>1049</v>
      </c>
      <c r="D130" s="288" t="s">
        <v>1050</v>
      </c>
      <c r="E130" s="289" t="s">
        <v>1051</v>
      </c>
      <c r="F130" s="305" t="s">
        <v>1052</v>
      </c>
      <c r="G130" s="291"/>
      <c r="H130" s="306"/>
      <c r="I130" s="307"/>
      <c r="J130" s="308"/>
      <c r="K130" s="309"/>
      <c r="L130" s="310"/>
      <c r="M130" s="311"/>
      <c r="N130" s="312"/>
    </row>
    <row r="131" spans="1:14" s="191" customFormat="1" ht="38.25" x14ac:dyDescent="0.2">
      <c r="A131" s="274" t="s">
        <v>1031</v>
      </c>
      <c r="B131" s="275" t="s">
        <v>1053</v>
      </c>
      <c r="C131" s="294" t="s">
        <v>1054</v>
      </c>
      <c r="D131" s="274" t="s">
        <v>1055</v>
      </c>
      <c r="E131" s="272" t="s">
        <v>1056</v>
      </c>
      <c r="F131" s="295"/>
      <c r="G131" s="296"/>
      <c r="H131" s="297" t="s">
        <v>746</v>
      </c>
      <c r="I131" s="268"/>
      <c r="J131" s="268"/>
      <c r="K131" s="268"/>
      <c r="L131" s="268"/>
      <c r="M131" s="268"/>
      <c r="N131" s="293"/>
    </row>
    <row r="132" spans="1:14" ht="38.25" x14ac:dyDescent="0.2">
      <c r="A132" s="274" t="s">
        <v>1031</v>
      </c>
      <c r="B132" s="313" t="s">
        <v>1057</v>
      </c>
      <c r="C132" s="314" t="s">
        <v>1058</v>
      </c>
      <c r="D132" s="315" t="s">
        <v>1059</v>
      </c>
      <c r="E132" s="293"/>
      <c r="F132" s="293"/>
      <c r="G132" s="293"/>
      <c r="H132" s="293"/>
      <c r="I132" s="268"/>
      <c r="J132" s="268"/>
      <c r="K132" s="268"/>
      <c r="L132" s="268"/>
      <c r="M132" s="268"/>
      <c r="N132" s="303" t="s">
        <v>1060</v>
      </c>
    </row>
    <row r="133" spans="1:14" ht="96" x14ac:dyDescent="0.2">
      <c r="A133" s="316" t="s">
        <v>1031</v>
      </c>
      <c r="B133" s="317" t="s">
        <v>1061</v>
      </c>
      <c r="C133" s="318" t="s">
        <v>592</v>
      </c>
      <c r="D133" s="316" t="s">
        <v>593</v>
      </c>
      <c r="E133" s="319" t="s">
        <v>1062</v>
      </c>
      <c r="F133" s="320" t="s">
        <v>594</v>
      </c>
      <c r="G133" s="321" t="s">
        <v>745</v>
      </c>
      <c r="H133" s="297" t="s">
        <v>746</v>
      </c>
      <c r="I133" s="268"/>
      <c r="J133" s="268"/>
      <c r="K133" s="268"/>
      <c r="L133" s="268"/>
      <c r="M133" s="268"/>
      <c r="N133" s="268"/>
    </row>
    <row r="134" spans="1:14" ht="115.5" customHeight="1" x14ac:dyDescent="0.2">
      <c r="A134" s="274" t="s">
        <v>1031</v>
      </c>
      <c r="B134" s="313" t="s">
        <v>1063</v>
      </c>
      <c r="C134" s="314" t="s">
        <v>1064</v>
      </c>
      <c r="D134" s="315" t="s">
        <v>1065</v>
      </c>
      <c r="E134" s="293"/>
      <c r="F134" s="293"/>
      <c r="G134" s="293"/>
      <c r="H134" s="268"/>
      <c r="I134" s="268"/>
      <c r="J134" s="268"/>
      <c r="K134" s="268"/>
      <c r="L134" s="268"/>
      <c r="M134" s="268"/>
      <c r="N134" s="268"/>
    </row>
    <row r="135" spans="1:14" ht="38.25" x14ac:dyDescent="0.2">
      <c r="A135" s="274" t="s">
        <v>1031</v>
      </c>
      <c r="B135" s="286" t="s">
        <v>902</v>
      </c>
      <c r="C135" s="287" t="s">
        <v>1066</v>
      </c>
      <c r="D135" s="288" t="s">
        <v>1067</v>
      </c>
      <c r="E135" s="322" t="s">
        <v>1068</v>
      </c>
      <c r="F135" s="290" t="s">
        <v>1069</v>
      </c>
      <c r="G135" s="291" t="s">
        <v>745</v>
      </c>
      <c r="H135" s="293"/>
      <c r="I135" s="293"/>
      <c r="J135" s="293"/>
      <c r="K135" s="293"/>
      <c r="L135" s="293"/>
      <c r="M135" s="293"/>
      <c r="N135" s="293"/>
    </row>
    <row r="136" spans="1:14" ht="102" x14ac:dyDescent="0.2">
      <c r="A136" s="323"/>
      <c r="B136" s="324" t="s">
        <v>902</v>
      </c>
      <c r="C136" s="325" t="s">
        <v>595</v>
      </c>
      <c r="D136" s="326" t="s">
        <v>596</v>
      </c>
      <c r="E136" s="327" t="s">
        <v>1070</v>
      </c>
      <c r="F136" s="328" t="s">
        <v>597</v>
      </c>
      <c r="G136" s="329" t="s">
        <v>745</v>
      </c>
      <c r="H136" s="297"/>
      <c r="I136" s="330"/>
      <c r="J136" s="330"/>
      <c r="K136" s="330"/>
      <c r="L136" s="330"/>
      <c r="M136" s="330"/>
      <c r="N136" s="303"/>
    </row>
    <row r="137" spans="1:14" ht="54.75" customHeight="1" x14ac:dyDescent="0.2">
      <c r="A137" s="274" t="s">
        <v>1031</v>
      </c>
      <c r="B137" s="286" t="s">
        <v>1071</v>
      </c>
      <c r="C137" s="287" t="s">
        <v>1072</v>
      </c>
      <c r="D137" s="288" t="s">
        <v>1073</v>
      </c>
      <c r="E137" s="322" t="s">
        <v>1068</v>
      </c>
      <c r="F137" s="290" t="s">
        <v>1069</v>
      </c>
      <c r="G137" s="291" t="s">
        <v>745</v>
      </c>
      <c r="H137" s="268"/>
      <c r="I137" s="268"/>
      <c r="J137" s="268"/>
      <c r="K137" s="268"/>
      <c r="L137" s="268"/>
      <c r="M137" s="268"/>
      <c r="N137" s="268"/>
    </row>
    <row r="138" spans="1:14" s="107" customFormat="1" ht="144.75" customHeight="1" x14ac:dyDescent="0.2">
      <c r="A138" s="274" t="s">
        <v>1031</v>
      </c>
      <c r="B138" s="313" t="s">
        <v>1074</v>
      </c>
      <c r="C138" s="314" t="s">
        <v>1075</v>
      </c>
      <c r="D138" s="315" t="s">
        <v>1076</v>
      </c>
      <c r="E138" s="331" t="s">
        <v>1077</v>
      </c>
      <c r="F138" s="293"/>
      <c r="G138" s="293"/>
      <c r="H138" s="293"/>
      <c r="I138" s="293"/>
      <c r="J138" s="293"/>
      <c r="K138" s="293"/>
      <c r="L138" s="293"/>
      <c r="M138" s="293"/>
      <c r="N138" s="293"/>
    </row>
    <row r="139" spans="1:14" ht="51" x14ac:dyDescent="0.2">
      <c r="A139" s="274" t="s">
        <v>1031</v>
      </c>
      <c r="B139" s="332" t="s">
        <v>902</v>
      </c>
      <c r="C139" s="333" t="s">
        <v>1078</v>
      </c>
      <c r="D139" s="274" t="s">
        <v>1079</v>
      </c>
      <c r="E139" s="334" t="s">
        <v>1080</v>
      </c>
      <c r="F139" s="335"/>
      <c r="G139" s="274" t="s">
        <v>745</v>
      </c>
      <c r="H139" s="274"/>
      <c r="I139" s="274"/>
      <c r="J139" s="274"/>
      <c r="K139" s="274"/>
      <c r="L139" s="274"/>
      <c r="M139" s="274"/>
      <c r="N139" s="274"/>
    </row>
    <row r="140" spans="1:14" ht="63.75" x14ac:dyDescent="0.2">
      <c r="A140" s="274" t="s">
        <v>1031</v>
      </c>
      <c r="B140" s="332" t="s">
        <v>902</v>
      </c>
      <c r="C140" s="336" t="s">
        <v>1081</v>
      </c>
      <c r="D140" s="274" t="s">
        <v>1082</v>
      </c>
      <c r="E140" s="334" t="s">
        <v>1080</v>
      </c>
      <c r="F140" s="335"/>
      <c r="G140" s="274" t="s">
        <v>745</v>
      </c>
      <c r="H140" s="274"/>
      <c r="I140" s="274"/>
      <c r="J140" s="274"/>
      <c r="K140" s="274"/>
      <c r="L140" s="274"/>
      <c r="M140" s="274"/>
      <c r="N140" s="274"/>
    </row>
    <row r="141" spans="1:14" s="108" customFormat="1" ht="50.25" customHeight="1" x14ac:dyDescent="0.2">
      <c r="A141" s="274" t="s">
        <v>1031</v>
      </c>
      <c r="B141" s="286" t="s">
        <v>862</v>
      </c>
      <c r="C141" s="287" t="s">
        <v>1083</v>
      </c>
      <c r="D141" s="288" t="s">
        <v>1084</v>
      </c>
      <c r="E141" s="337" t="s">
        <v>1085</v>
      </c>
      <c r="F141" s="338"/>
      <c r="G141" s="339"/>
      <c r="H141" s="297"/>
      <c r="I141" s="298"/>
      <c r="J141" s="340" t="s">
        <v>862</v>
      </c>
      <c r="K141" s="300"/>
      <c r="L141" s="301"/>
      <c r="M141" s="302"/>
      <c r="N141" s="303"/>
    </row>
    <row r="142" spans="1:14" s="108" customFormat="1" ht="50.25" customHeight="1" x14ac:dyDescent="0.2">
      <c r="A142" s="274" t="s">
        <v>1031</v>
      </c>
      <c r="B142" s="313"/>
      <c r="C142" s="314" t="s">
        <v>1086</v>
      </c>
      <c r="D142" s="315" t="s">
        <v>1087</v>
      </c>
      <c r="E142" s="331"/>
      <c r="F142" s="341"/>
      <c r="G142" s="292"/>
      <c r="H142" s="297"/>
      <c r="I142" s="342"/>
      <c r="J142" s="343"/>
      <c r="K142" s="344"/>
      <c r="L142" s="345"/>
      <c r="M142" s="346"/>
      <c r="N142" s="303"/>
    </row>
    <row r="143" spans="1:14" s="165" customFormat="1" ht="25.5" x14ac:dyDescent="0.2">
      <c r="A143" s="274" t="s">
        <v>1031</v>
      </c>
      <c r="B143" s="275" t="s">
        <v>1088</v>
      </c>
      <c r="C143" s="276" t="s">
        <v>1089</v>
      </c>
      <c r="D143" s="274" t="s">
        <v>1090</v>
      </c>
      <c r="E143" s="347"/>
      <c r="F143" s="272"/>
      <c r="G143" s="348" t="s">
        <v>745</v>
      </c>
      <c r="H143" s="348"/>
      <c r="I143" s="348"/>
      <c r="J143" s="348"/>
      <c r="K143" s="348"/>
      <c r="L143" s="348"/>
      <c r="M143" s="348"/>
      <c r="N143" s="348"/>
    </row>
    <row r="144" spans="1:14" s="119" customFormat="1" ht="38.25" x14ac:dyDescent="0.2">
      <c r="A144" s="274" t="s">
        <v>1031</v>
      </c>
      <c r="B144" s="313" t="s">
        <v>1091</v>
      </c>
      <c r="C144" s="314" t="s">
        <v>1092</v>
      </c>
      <c r="D144" s="315" t="s">
        <v>1093</v>
      </c>
      <c r="E144" s="331" t="s">
        <v>1094</v>
      </c>
      <c r="F144" s="349"/>
      <c r="G144" s="293"/>
      <c r="H144" s="293"/>
      <c r="I144" s="268"/>
      <c r="J144" s="268"/>
      <c r="K144" s="268"/>
      <c r="L144" s="301" t="s">
        <v>750</v>
      </c>
      <c r="M144" s="268"/>
      <c r="N144" s="268"/>
    </row>
    <row r="145" spans="1:14" s="165" customFormat="1" ht="65.25" customHeight="1" x14ac:dyDescent="0.2">
      <c r="A145" s="323" t="s">
        <v>1031</v>
      </c>
      <c r="B145" s="324" t="s">
        <v>1095</v>
      </c>
      <c r="C145" s="350" t="s">
        <v>598</v>
      </c>
      <c r="D145" s="326" t="s">
        <v>599</v>
      </c>
      <c r="E145" s="351" t="s">
        <v>1096</v>
      </c>
      <c r="F145" s="352" t="s">
        <v>600</v>
      </c>
      <c r="G145" s="339" t="s">
        <v>745</v>
      </c>
      <c r="H145" s="297" t="s">
        <v>746</v>
      </c>
      <c r="I145" s="268"/>
      <c r="J145" s="268"/>
      <c r="K145" s="268"/>
      <c r="L145" s="268"/>
      <c r="M145" s="268"/>
      <c r="N145" s="268"/>
    </row>
    <row r="146" spans="1:14" ht="38.25" x14ac:dyDescent="0.2">
      <c r="A146" s="274" t="s">
        <v>1031</v>
      </c>
      <c r="B146" s="275" t="s">
        <v>1097</v>
      </c>
      <c r="C146" s="276" t="s">
        <v>1098</v>
      </c>
      <c r="D146" s="274" t="s">
        <v>1099</v>
      </c>
      <c r="E146" s="277" t="s">
        <v>1100</v>
      </c>
      <c r="F146" s="353" t="s">
        <v>1101</v>
      </c>
      <c r="G146" s="292" t="s">
        <v>745</v>
      </c>
      <c r="H146" s="268"/>
      <c r="I146" s="268"/>
      <c r="J146" s="268"/>
      <c r="K146" s="268"/>
      <c r="L146" s="268"/>
      <c r="M146" s="268"/>
      <c r="N146" s="268"/>
    </row>
    <row r="147" spans="1:14" ht="38.25" x14ac:dyDescent="0.2">
      <c r="A147" s="274" t="s">
        <v>1031</v>
      </c>
      <c r="B147" s="286" t="s">
        <v>902</v>
      </c>
      <c r="C147" s="287" t="s">
        <v>1102</v>
      </c>
      <c r="D147" s="288" t="s">
        <v>1103</v>
      </c>
      <c r="E147" s="322" t="s">
        <v>1068</v>
      </c>
      <c r="F147" s="290" t="s">
        <v>1069</v>
      </c>
      <c r="G147" s="291" t="s">
        <v>745</v>
      </c>
      <c r="H147" s="293"/>
      <c r="I147" s="293"/>
      <c r="J147" s="293"/>
      <c r="K147" s="268"/>
      <c r="L147" s="268"/>
      <c r="M147" s="268"/>
      <c r="N147" s="293"/>
    </row>
    <row r="148" spans="1:14" ht="51" customHeight="1" x14ac:dyDescent="0.2">
      <c r="A148" s="323" t="s">
        <v>1031</v>
      </c>
      <c r="B148" s="354" t="s">
        <v>1104</v>
      </c>
      <c r="C148" s="355" t="s">
        <v>1105</v>
      </c>
      <c r="D148" s="356" t="s">
        <v>601</v>
      </c>
      <c r="E148" s="357" t="s">
        <v>1106</v>
      </c>
      <c r="F148" s="358" t="s">
        <v>602</v>
      </c>
      <c r="G148" s="273" t="s">
        <v>745</v>
      </c>
      <c r="H148" s="297" t="s">
        <v>746</v>
      </c>
      <c r="I148" s="298" t="s">
        <v>747</v>
      </c>
      <c r="J148" s="299" t="s">
        <v>862</v>
      </c>
      <c r="K148" s="268"/>
      <c r="L148" s="268"/>
      <c r="M148" s="268"/>
      <c r="N148" s="303" t="s">
        <v>752</v>
      </c>
    </row>
    <row r="149" spans="1:14" ht="46.5" customHeight="1" x14ac:dyDescent="0.2">
      <c r="A149" s="274" t="s">
        <v>1031</v>
      </c>
      <c r="B149" s="286" t="s">
        <v>852</v>
      </c>
      <c r="C149" s="287" t="s">
        <v>1107</v>
      </c>
      <c r="D149" s="288" t="s">
        <v>1108</v>
      </c>
      <c r="E149" s="322" t="s">
        <v>1068</v>
      </c>
      <c r="F149" s="290" t="s">
        <v>856</v>
      </c>
      <c r="G149" s="291" t="s">
        <v>745</v>
      </c>
      <c r="H149" s="268"/>
      <c r="I149" s="268"/>
      <c r="J149" s="268"/>
      <c r="K149" s="268"/>
      <c r="L149" s="268"/>
      <c r="M149" s="268"/>
      <c r="N149" s="268"/>
    </row>
    <row r="150" spans="1:14" ht="51.75" customHeight="1" x14ac:dyDescent="0.2">
      <c r="A150" s="323" t="s">
        <v>1031</v>
      </c>
      <c r="B150" s="324" t="s">
        <v>852</v>
      </c>
      <c r="C150" s="325" t="s">
        <v>603</v>
      </c>
      <c r="D150" s="326" t="s">
        <v>604</v>
      </c>
      <c r="E150" s="327" t="s">
        <v>1109</v>
      </c>
      <c r="F150" s="352" t="s">
        <v>605</v>
      </c>
      <c r="G150" s="359" t="s">
        <v>745</v>
      </c>
      <c r="H150" s="293"/>
      <c r="I150" s="268"/>
      <c r="J150" s="268"/>
      <c r="K150" s="268"/>
      <c r="L150" s="268"/>
      <c r="M150" s="268"/>
      <c r="N150" s="268"/>
    </row>
    <row r="151" spans="1:14" s="367" customFormat="1" ht="76.5" x14ac:dyDescent="0.2">
      <c r="A151" s="360" t="s">
        <v>1031</v>
      </c>
      <c r="B151" s="361" t="s">
        <v>1110</v>
      </c>
      <c r="C151" s="362" t="s">
        <v>1111</v>
      </c>
      <c r="D151" s="360" t="s">
        <v>1112</v>
      </c>
      <c r="E151" s="363" t="s">
        <v>1113</v>
      </c>
      <c r="F151" s="364" t="s">
        <v>1114</v>
      </c>
      <c r="G151" s="365" t="s">
        <v>745</v>
      </c>
      <c r="H151" s="365" t="s">
        <v>746</v>
      </c>
      <c r="I151" s="366"/>
      <c r="J151" s="366"/>
      <c r="K151" s="366"/>
      <c r="L151" s="366"/>
      <c r="M151" s="366"/>
      <c r="N151" s="366"/>
    </row>
    <row r="152" spans="1:14" ht="102" x14ac:dyDescent="0.2">
      <c r="A152" s="326" t="s">
        <v>1031</v>
      </c>
      <c r="B152" s="324" t="s">
        <v>902</v>
      </c>
      <c r="C152" s="325" t="s">
        <v>606</v>
      </c>
      <c r="D152" s="326" t="s">
        <v>607</v>
      </c>
      <c r="E152" s="351" t="s">
        <v>1070</v>
      </c>
      <c r="F152" s="352" t="s">
        <v>1115</v>
      </c>
      <c r="G152" s="368" t="s">
        <v>745</v>
      </c>
      <c r="H152" s="369"/>
      <c r="I152" s="370"/>
      <c r="J152" s="370"/>
      <c r="K152" s="370"/>
      <c r="L152" s="370"/>
      <c r="M152" s="370"/>
      <c r="N152" s="371"/>
    </row>
    <row r="153" spans="1:14" ht="31.5" x14ac:dyDescent="0.2">
      <c r="A153" s="274" t="s">
        <v>1031</v>
      </c>
      <c r="B153" s="372" t="s">
        <v>1116</v>
      </c>
      <c r="C153" s="373" t="s">
        <v>1117</v>
      </c>
      <c r="D153" s="374" t="s">
        <v>1118</v>
      </c>
      <c r="E153" s="375" t="s">
        <v>1119</v>
      </c>
      <c r="F153" s="353" t="s">
        <v>856</v>
      </c>
      <c r="G153" s="292" t="s">
        <v>745</v>
      </c>
      <c r="H153" s="376"/>
      <c r="I153" s="376"/>
      <c r="J153" s="376"/>
      <c r="K153" s="376"/>
      <c r="L153" s="376"/>
      <c r="M153" s="376"/>
      <c r="N153" s="376"/>
    </row>
    <row r="154" spans="1:14" ht="25.5" x14ac:dyDescent="0.2">
      <c r="A154" s="274" t="s">
        <v>1031</v>
      </c>
      <c r="B154" s="377" t="s">
        <v>1095</v>
      </c>
      <c r="C154" s="378" t="s">
        <v>1120</v>
      </c>
      <c r="D154" s="379" t="s">
        <v>1121</v>
      </c>
      <c r="E154" s="380" t="s">
        <v>1122</v>
      </c>
      <c r="F154" s="353" t="s">
        <v>1123</v>
      </c>
      <c r="G154" s="381"/>
      <c r="H154" s="297" t="s">
        <v>746</v>
      </c>
      <c r="I154" s="268"/>
      <c r="J154" s="268"/>
      <c r="K154" s="268"/>
      <c r="L154" s="293"/>
      <c r="M154" s="268"/>
      <c r="N154" s="268"/>
    </row>
    <row r="155" spans="1:14" ht="25.5" x14ac:dyDescent="0.2">
      <c r="A155" s="274" t="s">
        <v>1031</v>
      </c>
      <c r="B155" s="286" t="s">
        <v>872</v>
      </c>
      <c r="C155" s="287" t="s">
        <v>1124</v>
      </c>
      <c r="D155" s="288" t="s">
        <v>1125</v>
      </c>
      <c r="E155" s="337" t="s">
        <v>1126</v>
      </c>
      <c r="F155" s="353" t="s">
        <v>856</v>
      </c>
      <c r="G155" s="339"/>
      <c r="H155" s="268"/>
      <c r="I155" s="268"/>
      <c r="J155" s="268"/>
      <c r="K155" s="268"/>
      <c r="L155" s="301" t="s">
        <v>750</v>
      </c>
      <c r="M155" s="268"/>
      <c r="N155" s="268"/>
    </row>
    <row r="156" spans="1:14" x14ac:dyDescent="0.2">
      <c r="A156" s="382" t="s">
        <v>1031</v>
      </c>
      <c r="B156" s="383"/>
      <c r="C156" s="384" t="s">
        <v>1127</v>
      </c>
      <c r="D156" s="382" t="s">
        <v>1128</v>
      </c>
      <c r="E156" s="385" t="s">
        <v>1129</v>
      </c>
      <c r="F156" s="386"/>
      <c r="G156" s="387"/>
      <c r="H156" s="388"/>
      <c r="I156" s="389"/>
      <c r="J156" s="389"/>
      <c r="K156" s="389"/>
      <c r="L156" s="389"/>
      <c r="M156" s="389"/>
      <c r="N156" s="390"/>
    </row>
    <row r="157" spans="1:14" ht="38.25" x14ac:dyDescent="0.2">
      <c r="A157" s="274" t="s">
        <v>1031</v>
      </c>
      <c r="B157" s="377" t="s">
        <v>852</v>
      </c>
      <c r="C157" s="378" t="s">
        <v>1130</v>
      </c>
      <c r="D157" s="379" t="s">
        <v>1131</v>
      </c>
      <c r="E157" s="322" t="s">
        <v>1132</v>
      </c>
      <c r="F157" s="391" t="s">
        <v>1047</v>
      </c>
      <c r="G157" s="291" t="s">
        <v>745</v>
      </c>
      <c r="H157" s="376"/>
      <c r="I157" s="376"/>
      <c r="J157" s="376"/>
      <c r="K157" s="376"/>
      <c r="L157" s="376"/>
      <c r="M157" s="376"/>
      <c r="N157" s="376"/>
    </row>
    <row r="158" spans="1:14" s="392" customFormat="1" ht="38.25" x14ac:dyDescent="0.2">
      <c r="A158" s="274" t="s">
        <v>1031</v>
      </c>
      <c r="B158" s="377" t="s">
        <v>1095</v>
      </c>
      <c r="C158" s="378" t="s">
        <v>1133</v>
      </c>
      <c r="D158" s="379" t="s">
        <v>1134</v>
      </c>
      <c r="E158" s="322" t="s">
        <v>1135</v>
      </c>
      <c r="F158" s="353" t="s">
        <v>856</v>
      </c>
      <c r="G158" s="359"/>
      <c r="H158" s="297" t="s">
        <v>746</v>
      </c>
      <c r="I158" s="298"/>
      <c r="J158" s="299"/>
      <c r="K158" s="300"/>
      <c r="L158" s="301"/>
      <c r="M158" s="302"/>
      <c r="N158" s="303"/>
    </row>
    <row r="159" spans="1:14" ht="33" customHeight="1" x14ac:dyDescent="0.2">
      <c r="A159" s="274" t="s">
        <v>1031</v>
      </c>
      <c r="B159" s="313"/>
      <c r="C159" s="393" t="s">
        <v>1136</v>
      </c>
      <c r="D159" s="315" t="s">
        <v>1137</v>
      </c>
      <c r="E159" s="341"/>
      <c r="F159" s="353" t="s">
        <v>856</v>
      </c>
      <c r="G159" s="296"/>
      <c r="H159" s="297"/>
      <c r="I159" s="298"/>
      <c r="J159" s="299"/>
      <c r="K159" s="300"/>
      <c r="L159" s="301"/>
      <c r="M159" s="302"/>
      <c r="N159" s="303"/>
    </row>
    <row r="160" spans="1:14" ht="25.5" x14ac:dyDescent="0.2">
      <c r="A160" s="288" t="s">
        <v>1031</v>
      </c>
      <c r="B160" s="377" t="s">
        <v>1138</v>
      </c>
      <c r="C160" s="394" t="s">
        <v>1139</v>
      </c>
      <c r="D160" s="379" t="s">
        <v>1140</v>
      </c>
      <c r="E160" s="322" t="s">
        <v>1141</v>
      </c>
      <c r="F160" s="391"/>
      <c r="G160" s="291"/>
      <c r="H160" s="306"/>
      <c r="I160" s="307" t="s">
        <v>747</v>
      </c>
      <c r="J160" s="308"/>
      <c r="K160" s="309"/>
      <c r="L160" s="310"/>
      <c r="M160" s="311"/>
      <c r="N160" s="312"/>
    </row>
    <row r="161" spans="1:14" s="367" customFormat="1" ht="51" customHeight="1" x14ac:dyDescent="0.2">
      <c r="A161" s="360" t="s">
        <v>1031</v>
      </c>
      <c r="B161" s="361" t="s">
        <v>1142</v>
      </c>
      <c r="C161" s="362" t="s">
        <v>1143</v>
      </c>
      <c r="D161" s="360" t="s">
        <v>1144</v>
      </c>
      <c r="E161" s="363" t="s">
        <v>1145</v>
      </c>
      <c r="F161" s="364" t="s">
        <v>1146</v>
      </c>
      <c r="G161" s="365"/>
      <c r="H161" s="365" t="s">
        <v>746</v>
      </c>
      <c r="I161" s="365"/>
      <c r="J161" s="365"/>
      <c r="K161" s="365"/>
      <c r="L161" s="365"/>
      <c r="M161" s="365"/>
      <c r="N161" s="365"/>
    </row>
    <row r="162" spans="1:14" ht="33.75" x14ac:dyDescent="0.2">
      <c r="A162" s="274" t="s">
        <v>1031</v>
      </c>
      <c r="B162" s="395"/>
      <c r="C162" s="276" t="s">
        <v>1147</v>
      </c>
      <c r="D162" s="274" t="s">
        <v>1148</v>
      </c>
      <c r="E162" s="396" t="s">
        <v>1149</v>
      </c>
      <c r="F162" s="295" t="s">
        <v>1150</v>
      </c>
      <c r="G162" s="397"/>
      <c r="H162" s="348"/>
      <c r="I162" s="348"/>
      <c r="J162" s="348"/>
      <c r="K162" s="348"/>
      <c r="L162" s="348"/>
      <c r="M162" s="348"/>
      <c r="N162" s="348" t="s">
        <v>657</v>
      </c>
    </row>
    <row r="163" spans="1:14" s="404" customFormat="1" ht="56.25" x14ac:dyDescent="0.2">
      <c r="A163" s="326"/>
      <c r="B163" s="398"/>
      <c r="C163" s="399" t="s">
        <v>609</v>
      </c>
      <c r="D163" s="400" t="s">
        <v>610</v>
      </c>
      <c r="E163" s="401" t="s">
        <v>1151</v>
      </c>
      <c r="F163" s="402"/>
      <c r="G163" s="403"/>
      <c r="H163" s="306"/>
      <c r="I163" s="307"/>
      <c r="J163" s="308"/>
      <c r="K163" s="309"/>
      <c r="L163" s="310"/>
      <c r="M163" s="311"/>
      <c r="N163" s="312"/>
    </row>
    <row r="164" spans="1:14" s="404" customFormat="1" ht="38.25" x14ac:dyDescent="0.2">
      <c r="A164" s="405" t="s">
        <v>1031</v>
      </c>
      <c r="B164" s="406" t="s">
        <v>1152</v>
      </c>
      <c r="C164" s="407" t="s">
        <v>1153</v>
      </c>
      <c r="D164" s="405" t="s">
        <v>1154</v>
      </c>
      <c r="E164" s="408" t="s">
        <v>1155</v>
      </c>
      <c r="F164" s="409" t="s">
        <v>1150</v>
      </c>
      <c r="G164" s="410"/>
      <c r="H164" s="411"/>
      <c r="I164" s="411" t="s">
        <v>747</v>
      </c>
      <c r="J164" s="411"/>
      <c r="K164" s="411"/>
      <c r="L164" s="411"/>
      <c r="M164" s="411"/>
      <c r="N164" s="411"/>
    </row>
    <row r="165" spans="1:14" s="412" customFormat="1" ht="38.25" x14ac:dyDescent="0.2">
      <c r="A165" s="274" t="s">
        <v>1031</v>
      </c>
      <c r="B165" s="377" t="s">
        <v>902</v>
      </c>
      <c r="C165" s="378" t="s">
        <v>1156</v>
      </c>
      <c r="D165" s="379" t="s">
        <v>1157</v>
      </c>
      <c r="E165" s="322" t="s">
        <v>1068</v>
      </c>
      <c r="F165" s="353" t="s">
        <v>1069</v>
      </c>
      <c r="G165" s="291" t="s">
        <v>745</v>
      </c>
      <c r="H165" s="376"/>
      <c r="I165" s="376"/>
      <c r="J165" s="376"/>
      <c r="K165" s="376"/>
      <c r="L165" s="376"/>
      <c r="M165" s="376"/>
      <c r="N165" s="376"/>
    </row>
    <row r="166" spans="1:14" s="404" customFormat="1" ht="31.5" x14ac:dyDescent="0.2">
      <c r="A166" s="288" t="s">
        <v>1031</v>
      </c>
      <c r="B166" s="286" t="s">
        <v>1095</v>
      </c>
      <c r="C166" s="287" t="s">
        <v>1158</v>
      </c>
      <c r="D166" s="413" t="s">
        <v>1159</v>
      </c>
      <c r="E166" s="337" t="s">
        <v>1135</v>
      </c>
      <c r="F166" s="353" t="s">
        <v>856</v>
      </c>
      <c r="G166" s="414"/>
      <c r="H166" s="297" t="s">
        <v>746</v>
      </c>
      <c r="I166" s="298"/>
      <c r="J166" s="299"/>
      <c r="K166" s="300"/>
      <c r="L166" s="301"/>
      <c r="M166" s="302"/>
      <c r="N166" s="303"/>
    </row>
    <row r="167" spans="1:14" s="425" customFormat="1" ht="25.5" x14ac:dyDescent="0.2">
      <c r="A167" s="274" t="s">
        <v>1031</v>
      </c>
      <c r="B167" s="313" t="s">
        <v>1160</v>
      </c>
      <c r="C167" s="314" t="s">
        <v>1161</v>
      </c>
      <c r="D167" s="315" t="s">
        <v>1162</v>
      </c>
      <c r="E167" s="415"/>
      <c r="F167" s="416"/>
      <c r="G167" s="417"/>
      <c r="H167" s="418"/>
      <c r="I167" s="419"/>
      <c r="J167" s="420"/>
      <c r="K167" s="421"/>
      <c r="L167" s="422"/>
      <c r="M167" s="423" t="s">
        <v>751</v>
      </c>
      <c r="N167" s="424" t="s">
        <v>657</v>
      </c>
    </row>
    <row r="168" spans="1:14" s="412" customFormat="1" ht="60.75" customHeight="1" x14ac:dyDescent="0.2">
      <c r="A168" s="274" t="s">
        <v>1031</v>
      </c>
      <c r="B168" s="313" t="s">
        <v>1163</v>
      </c>
      <c r="C168" s="314" t="s">
        <v>1164</v>
      </c>
      <c r="D168" s="315" t="s">
        <v>1165</v>
      </c>
      <c r="E168" s="376"/>
      <c r="F168" s="376"/>
      <c r="G168" s="376"/>
      <c r="H168" s="293"/>
      <c r="I168" s="293"/>
      <c r="J168" s="268"/>
      <c r="K168" s="268"/>
      <c r="L168" s="293"/>
      <c r="M168" s="268"/>
      <c r="N168" s="268"/>
    </row>
    <row r="169" spans="1:14" s="426" customFormat="1" ht="25.5" x14ac:dyDescent="0.2">
      <c r="A169" s="274" t="s">
        <v>1031</v>
      </c>
      <c r="B169" s="275" t="s">
        <v>1166</v>
      </c>
      <c r="C169" s="276" t="s">
        <v>1167</v>
      </c>
      <c r="D169" s="315" t="s">
        <v>1168</v>
      </c>
      <c r="E169" s="277" t="s">
        <v>1100</v>
      </c>
      <c r="F169" s="272"/>
      <c r="G169" s="292" t="s">
        <v>745</v>
      </c>
      <c r="H169" s="376"/>
      <c r="I169" s="376"/>
      <c r="J169" s="293"/>
      <c r="K169" s="293"/>
      <c r="L169" s="376"/>
      <c r="M169" s="293"/>
      <c r="N169" s="293"/>
    </row>
    <row r="170" spans="1:14" ht="84" x14ac:dyDescent="0.2">
      <c r="A170" s="274" t="s">
        <v>1031</v>
      </c>
      <c r="B170" s="275"/>
      <c r="C170" s="276" t="s">
        <v>1169</v>
      </c>
      <c r="D170" s="315" t="s">
        <v>1170</v>
      </c>
      <c r="E170" s="277" t="s">
        <v>1171</v>
      </c>
      <c r="F170" s="272" t="s">
        <v>634</v>
      </c>
      <c r="G170" s="292" t="s">
        <v>745</v>
      </c>
      <c r="H170" s="297" t="s">
        <v>746</v>
      </c>
      <c r="I170" s="298" t="s">
        <v>747</v>
      </c>
      <c r="J170" s="376"/>
      <c r="K170" s="376"/>
      <c r="L170" s="301" t="s">
        <v>750</v>
      </c>
      <c r="M170" s="376"/>
      <c r="N170" s="376"/>
    </row>
    <row r="171" spans="1:14" s="404" customFormat="1" ht="38.25" x14ac:dyDescent="0.2">
      <c r="A171" s="405" t="s">
        <v>1031</v>
      </c>
      <c r="B171" s="406" t="s">
        <v>1172</v>
      </c>
      <c r="C171" s="407" t="s">
        <v>1173</v>
      </c>
      <c r="D171" s="405" t="s">
        <v>1174</v>
      </c>
      <c r="E171" s="427" t="s">
        <v>1175</v>
      </c>
      <c r="F171" s="428"/>
      <c r="G171" s="411"/>
      <c r="H171" s="411"/>
      <c r="I171" s="411"/>
      <c r="J171" s="411" t="s">
        <v>748</v>
      </c>
      <c r="K171" s="411"/>
      <c r="L171" s="411"/>
      <c r="M171" s="411"/>
      <c r="N171" s="411"/>
    </row>
    <row r="172" spans="1:14" s="429" customFormat="1" ht="45" customHeight="1" x14ac:dyDescent="0.2">
      <c r="A172" s="382" t="s">
        <v>1031</v>
      </c>
      <c r="B172" s="383"/>
      <c r="C172" s="384" t="s">
        <v>1176</v>
      </c>
      <c r="D172" s="382" t="s">
        <v>1177</v>
      </c>
      <c r="E172" s="385" t="s">
        <v>1129</v>
      </c>
      <c r="F172" s="386"/>
      <c r="G172" s="387"/>
      <c r="H172" s="388"/>
      <c r="I172" s="389"/>
      <c r="J172" s="389"/>
      <c r="K172" s="389"/>
      <c r="L172" s="389"/>
      <c r="M172" s="389"/>
      <c r="N172" s="390"/>
    </row>
    <row r="173" spans="1:14" s="404" customFormat="1" ht="25.5" x14ac:dyDescent="0.2">
      <c r="A173" s="274" t="s">
        <v>1031</v>
      </c>
      <c r="B173" s="313" t="s">
        <v>1178</v>
      </c>
      <c r="C173" s="314" t="s">
        <v>1179</v>
      </c>
      <c r="D173" s="315" t="s">
        <v>1180</v>
      </c>
      <c r="E173" s="376"/>
      <c r="F173" s="376"/>
      <c r="G173" s="268"/>
      <c r="H173" s="268"/>
      <c r="I173" s="268"/>
      <c r="J173" s="268"/>
      <c r="K173" s="268"/>
      <c r="L173" s="268"/>
      <c r="M173" s="268"/>
      <c r="N173" s="268"/>
    </row>
    <row r="174" spans="1:14" s="430" customFormat="1" ht="31.5" x14ac:dyDescent="0.2">
      <c r="A174" s="274" t="s">
        <v>1031</v>
      </c>
      <c r="B174" s="275" t="s">
        <v>1181</v>
      </c>
      <c r="C174" s="276" t="s">
        <v>1182</v>
      </c>
      <c r="D174" s="274" t="s">
        <v>1183</v>
      </c>
      <c r="E174" s="277" t="s">
        <v>1040</v>
      </c>
      <c r="F174" s="272"/>
      <c r="G174" s="292" t="s">
        <v>745</v>
      </c>
      <c r="H174" s="376"/>
      <c r="I174" s="376"/>
      <c r="J174" s="376"/>
      <c r="K174" s="376"/>
      <c r="L174" s="376"/>
      <c r="M174" s="376"/>
      <c r="N174" s="376"/>
    </row>
    <row r="175" spans="1:14" ht="38.25" customHeight="1" x14ac:dyDescent="0.2">
      <c r="A175" s="274" t="s">
        <v>1031</v>
      </c>
      <c r="B175" s="431" t="s">
        <v>907</v>
      </c>
      <c r="C175" s="276" t="s">
        <v>1184</v>
      </c>
      <c r="D175" s="274" t="s">
        <v>1185</v>
      </c>
      <c r="E175" s="277" t="s">
        <v>1186</v>
      </c>
      <c r="F175" s="272"/>
      <c r="G175" s="376"/>
      <c r="H175" s="376"/>
      <c r="I175" s="268"/>
      <c r="J175" s="268"/>
      <c r="K175" s="268"/>
      <c r="L175" s="268"/>
      <c r="M175" s="268"/>
      <c r="N175" s="268"/>
    </row>
    <row r="176" spans="1:14" ht="24" customHeight="1" x14ac:dyDescent="0.2">
      <c r="A176" s="382" t="s">
        <v>1031</v>
      </c>
      <c r="B176" s="383"/>
      <c r="C176" s="384" t="s">
        <v>1187</v>
      </c>
      <c r="D176" s="382" t="s">
        <v>1188</v>
      </c>
      <c r="E176" s="385" t="s">
        <v>1189</v>
      </c>
      <c r="F176" s="386"/>
      <c r="G176" s="387"/>
      <c r="H176" s="432"/>
      <c r="I176" s="389"/>
      <c r="J176" s="389"/>
      <c r="K176" s="389"/>
      <c r="L176" s="389"/>
      <c r="M176" s="389"/>
      <c r="N176" s="390"/>
    </row>
    <row r="177" spans="1:14" ht="25.5" x14ac:dyDescent="0.2">
      <c r="A177" s="356" t="s">
        <v>1031</v>
      </c>
      <c r="B177" s="433" t="s">
        <v>1095</v>
      </c>
      <c r="C177" s="399" t="s">
        <v>611</v>
      </c>
      <c r="D177" s="400" t="s">
        <v>612</v>
      </c>
      <c r="E177" s="434" t="s">
        <v>1190</v>
      </c>
      <c r="F177" s="435" t="s">
        <v>613</v>
      </c>
      <c r="G177" s="436"/>
      <c r="H177" s="437" t="s">
        <v>746</v>
      </c>
      <c r="I177" s="438"/>
      <c r="J177" s="439"/>
      <c r="K177" s="440"/>
      <c r="L177" s="441"/>
      <c r="M177" s="442"/>
      <c r="N177" s="443"/>
    </row>
    <row r="178" spans="1:14" ht="42" x14ac:dyDescent="0.2">
      <c r="A178" s="356" t="s">
        <v>1031</v>
      </c>
      <c r="B178" s="444" t="s">
        <v>1191</v>
      </c>
      <c r="C178" s="355" t="s">
        <v>614</v>
      </c>
      <c r="D178" s="356" t="s">
        <v>615</v>
      </c>
      <c r="E178" s="357" t="s">
        <v>1192</v>
      </c>
      <c r="F178" s="435" t="s">
        <v>613</v>
      </c>
      <c r="G178" s="273"/>
      <c r="H178" s="418" t="s">
        <v>746</v>
      </c>
      <c r="I178" s="268"/>
      <c r="J178" s="268"/>
      <c r="K178" s="268"/>
      <c r="L178" s="268"/>
      <c r="M178" s="268"/>
      <c r="N178" s="268"/>
    </row>
    <row r="179" spans="1:14" ht="51" customHeight="1" x14ac:dyDescent="0.2">
      <c r="A179" s="356" t="s">
        <v>1031</v>
      </c>
      <c r="B179" s="444" t="s">
        <v>1193</v>
      </c>
      <c r="C179" s="355" t="s">
        <v>616</v>
      </c>
      <c r="D179" s="356" t="s">
        <v>617</v>
      </c>
      <c r="E179" s="357" t="s">
        <v>1194</v>
      </c>
      <c r="F179" s="435" t="s">
        <v>613</v>
      </c>
      <c r="G179" s="273"/>
      <c r="H179" s="418" t="s">
        <v>746</v>
      </c>
      <c r="I179" s="268"/>
      <c r="J179" s="268"/>
      <c r="K179" s="268"/>
      <c r="L179" s="268"/>
      <c r="M179" s="268"/>
      <c r="N179" s="268"/>
    </row>
    <row r="180" spans="1:14" s="429" customFormat="1" ht="38.25" customHeight="1" x14ac:dyDescent="0.2">
      <c r="A180" s="274" t="s">
        <v>1031</v>
      </c>
      <c r="B180" s="377" t="s">
        <v>1095</v>
      </c>
      <c r="C180" s="378" t="s">
        <v>1195</v>
      </c>
      <c r="D180" s="379" t="s">
        <v>1196</v>
      </c>
      <c r="E180" s="322" t="s">
        <v>1197</v>
      </c>
      <c r="F180" s="353" t="s">
        <v>856</v>
      </c>
      <c r="G180" s="291" t="s">
        <v>745</v>
      </c>
      <c r="H180" s="297" t="s">
        <v>746</v>
      </c>
      <c r="I180" s="376"/>
      <c r="J180" s="376"/>
      <c r="K180" s="376"/>
      <c r="L180" s="376"/>
      <c r="M180" s="376"/>
      <c r="N180" s="376"/>
    </row>
    <row r="181" spans="1:14" x14ac:dyDescent="0.2">
      <c r="A181" s="382" t="s">
        <v>1031</v>
      </c>
      <c r="B181" s="383"/>
      <c r="C181" s="384" t="s">
        <v>1198</v>
      </c>
      <c r="D181" s="382" t="s">
        <v>1199</v>
      </c>
      <c r="E181" s="445" t="s">
        <v>1129</v>
      </c>
      <c r="F181" s="446"/>
      <c r="G181" s="389"/>
      <c r="H181" s="388"/>
      <c r="I181" s="389"/>
      <c r="J181" s="389"/>
      <c r="K181" s="389"/>
      <c r="L181" s="389"/>
      <c r="M181" s="389"/>
      <c r="N181" s="390"/>
    </row>
    <row r="182" spans="1:14" ht="38.25" x14ac:dyDescent="0.2">
      <c r="A182" s="274" t="s">
        <v>1031</v>
      </c>
      <c r="B182" s="377" t="s">
        <v>872</v>
      </c>
      <c r="C182" s="378" t="s">
        <v>1200</v>
      </c>
      <c r="D182" s="379" t="s">
        <v>1201</v>
      </c>
      <c r="E182" s="447" t="s">
        <v>1202</v>
      </c>
      <c r="F182" s="448" t="s">
        <v>856</v>
      </c>
      <c r="G182" s="449"/>
      <c r="H182" s="268"/>
      <c r="I182" s="268"/>
      <c r="J182" s="268"/>
      <c r="K182" s="268"/>
      <c r="L182" s="268"/>
      <c r="M182" s="268"/>
      <c r="N182" s="268"/>
    </row>
    <row r="183" spans="1:14" ht="25.5" x14ac:dyDescent="0.2">
      <c r="A183" s="274" t="s">
        <v>1031</v>
      </c>
      <c r="B183" s="275" t="s">
        <v>1203</v>
      </c>
      <c r="C183" s="276" t="s">
        <v>1204</v>
      </c>
      <c r="D183" s="315" t="s">
        <v>1205</v>
      </c>
      <c r="E183" s="277" t="s">
        <v>1100</v>
      </c>
      <c r="F183" s="450" t="s">
        <v>1069</v>
      </c>
      <c r="G183" s="292" t="s">
        <v>745</v>
      </c>
      <c r="H183" s="268"/>
      <c r="I183" s="268"/>
      <c r="J183" s="268"/>
      <c r="K183" s="268"/>
      <c r="L183" s="268"/>
      <c r="M183" s="268"/>
      <c r="N183" s="268"/>
    </row>
    <row r="184" spans="1:14" ht="51" x14ac:dyDescent="0.2">
      <c r="A184" s="288" t="s">
        <v>1031</v>
      </c>
      <c r="B184" s="377" t="s">
        <v>1095</v>
      </c>
      <c r="C184" s="287" t="s">
        <v>1206</v>
      </c>
      <c r="D184" s="379" t="s">
        <v>1207</v>
      </c>
      <c r="E184" s="337" t="s">
        <v>1208</v>
      </c>
      <c r="F184" s="289"/>
      <c r="G184" s="339"/>
      <c r="H184" s="369" t="s">
        <v>746</v>
      </c>
      <c r="I184" s="451"/>
      <c r="J184" s="452"/>
      <c r="K184" s="453"/>
      <c r="L184" s="454"/>
      <c r="M184" s="455"/>
      <c r="N184" s="371"/>
    </row>
    <row r="185" spans="1:14" ht="25.5" customHeight="1" x14ac:dyDescent="0.2">
      <c r="A185" s="274" t="s">
        <v>1031</v>
      </c>
      <c r="B185" s="313" t="s">
        <v>1209</v>
      </c>
      <c r="C185" s="314" t="s">
        <v>1210</v>
      </c>
      <c r="D185" s="315" t="s">
        <v>1211</v>
      </c>
      <c r="E185" s="376"/>
      <c r="F185" s="376"/>
      <c r="G185" s="376"/>
      <c r="H185" s="376"/>
      <c r="I185" s="376"/>
      <c r="J185" s="376"/>
      <c r="K185" s="376"/>
      <c r="L185" s="376"/>
      <c r="M185" s="376"/>
      <c r="N185" s="376"/>
    </row>
    <row r="186" spans="1:14" ht="51" x14ac:dyDescent="0.2">
      <c r="A186" s="274" t="s">
        <v>1031</v>
      </c>
      <c r="B186" s="313" t="s">
        <v>1212</v>
      </c>
      <c r="C186" s="314" t="s">
        <v>1213</v>
      </c>
      <c r="D186" s="315" t="s">
        <v>1214</v>
      </c>
      <c r="E186" s="376"/>
      <c r="F186" s="376"/>
      <c r="G186" s="376"/>
      <c r="H186" s="268"/>
      <c r="I186" s="268"/>
      <c r="J186" s="268"/>
      <c r="K186" s="268"/>
      <c r="L186" s="376"/>
      <c r="M186" s="268"/>
      <c r="N186" s="268"/>
    </row>
    <row r="187" spans="1:14" ht="38.25" x14ac:dyDescent="0.2">
      <c r="A187" s="274" t="s">
        <v>1031</v>
      </c>
      <c r="B187" s="377" t="s">
        <v>902</v>
      </c>
      <c r="C187" s="378" t="s">
        <v>1215</v>
      </c>
      <c r="D187" s="379" t="s">
        <v>1216</v>
      </c>
      <c r="E187" s="322" t="s">
        <v>1068</v>
      </c>
      <c r="F187" s="353" t="s">
        <v>1069</v>
      </c>
      <c r="G187" s="291" t="s">
        <v>745</v>
      </c>
      <c r="H187" s="268"/>
      <c r="I187" s="268"/>
      <c r="J187" s="268"/>
      <c r="K187" s="268"/>
      <c r="L187" s="268"/>
      <c r="M187" s="268"/>
      <c r="N187" s="268"/>
    </row>
    <row r="188" spans="1:14" ht="51" x14ac:dyDescent="0.2">
      <c r="A188" s="274" t="s">
        <v>1031</v>
      </c>
      <c r="B188" s="313" t="s">
        <v>902</v>
      </c>
      <c r="C188" s="314" t="s">
        <v>1217</v>
      </c>
      <c r="D188" s="315" t="s">
        <v>1218</v>
      </c>
      <c r="E188" s="341" t="s">
        <v>1219</v>
      </c>
      <c r="F188" s="456" t="s">
        <v>856</v>
      </c>
      <c r="G188" s="457" t="s">
        <v>745</v>
      </c>
      <c r="H188" s="376"/>
      <c r="I188" s="268"/>
      <c r="J188" s="268"/>
      <c r="K188" s="268"/>
      <c r="L188" s="268"/>
      <c r="M188" s="268"/>
      <c r="N188" s="268"/>
    </row>
    <row r="189" spans="1:14" ht="51" customHeight="1" x14ac:dyDescent="0.2">
      <c r="A189" s="405" t="s">
        <v>1031</v>
      </c>
      <c r="B189" s="406" t="s">
        <v>1220</v>
      </c>
      <c r="C189" s="407" t="s">
        <v>1221</v>
      </c>
      <c r="D189" s="458" t="s">
        <v>1222</v>
      </c>
      <c r="E189" s="408" t="s">
        <v>1223</v>
      </c>
      <c r="F189" s="459"/>
      <c r="G189" s="410" t="s">
        <v>745</v>
      </c>
      <c r="H189" s="410" t="s">
        <v>746</v>
      </c>
      <c r="I189" s="411"/>
      <c r="J189" s="411"/>
      <c r="K189" s="411"/>
      <c r="L189" s="411"/>
      <c r="M189" s="411"/>
      <c r="N189" s="411"/>
    </row>
    <row r="190" spans="1:14" ht="56.25" x14ac:dyDescent="0.2">
      <c r="A190" s="460" t="s">
        <v>1031</v>
      </c>
      <c r="B190" s="461" t="s">
        <v>1224</v>
      </c>
      <c r="C190" s="378" t="s">
        <v>1225</v>
      </c>
      <c r="D190" s="379" t="s">
        <v>1226</v>
      </c>
      <c r="E190" s="462" t="s">
        <v>1227</v>
      </c>
      <c r="F190" s="462" t="s">
        <v>1228</v>
      </c>
      <c r="G190" s="463"/>
      <c r="H190" s="376"/>
      <c r="I190" s="376"/>
      <c r="J190" s="376"/>
      <c r="K190" s="376"/>
      <c r="L190" s="301" t="s">
        <v>1229</v>
      </c>
      <c r="M190" s="376"/>
      <c r="N190" s="376"/>
    </row>
    <row r="191" spans="1:14" s="191" customFormat="1" ht="25.5" x14ac:dyDescent="0.2">
      <c r="A191" s="460" t="s">
        <v>1031</v>
      </c>
      <c r="B191" s="377" t="s">
        <v>902</v>
      </c>
      <c r="C191" s="378" t="s">
        <v>1230</v>
      </c>
      <c r="D191" s="379" t="s">
        <v>1231</v>
      </c>
      <c r="E191" s="462" t="s">
        <v>1232</v>
      </c>
      <c r="F191" s="462"/>
      <c r="G191" s="463" t="s">
        <v>745</v>
      </c>
      <c r="H191" s="376"/>
      <c r="I191" s="376"/>
      <c r="J191" s="376"/>
      <c r="K191" s="376"/>
      <c r="L191" s="376"/>
      <c r="M191" s="376"/>
      <c r="N191" s="376"/>
    </row>
    <row r="192" spans="1:14" ht="63.75" customHeight="1" x14ac:dyDescent="0.2">
      <c r="A192" s="274" t="s">
        <v>1031</v>
      </c>
      <c r="B192" s="464" t="s">
        <v>1095</v>
      </c>
      <c r="C192" s="378" t="s">
        <v>1233</v>
      </c>
      <c r="D192" s="379" t="s">
        <v>1234</v>
      </c>
      <c r="E192" s="391" t="s">
        <v>1235</v>
      </c>
      <c r="F192" s="465" t="s">
        <v>1236</v>
      </c>
      <c r="G192" s="376"/>
      <c r="H192" s="297" t="s">
        <v>746</v>
      </c>
      <c r="I192" s="376"/>
      <c r="J192" s="376"/>
      <c r="K192" s="376"/>
      <c r="L192" s="376"/>
      <c r="M192" s="376"/>
      <c r="N192" s="376"/>
    </row>
    <row r="193" spans="1:14" ht="61.5" customHeight="1" x14ac:dyDescent="0.2">
      <c r="A193" s="323" t="s">
        <v>1031</v>
      </c>
      <c r="B193" s="332" t="s">
        <v>902</v>
      </c>
      <c r="C193" s="466" t="s">
        <v>618</v>
      </c>
      <c r="D193" s="323" t="s">
        <v>619</v>
      </c>
      <c r="E193" s="319" t="s">
        <v>1062</v>
      </c>
      <c r="F193" s="467" t="s">
        <v>620</v>
      </c>
      <c r="G193" s="296" t="s">
        <v>745</v>
      </c>
      <c r="H193" s="297" t="s">
        <v>746</v>
      </c>
      <c r="I193" s="376"/>
      <c r="J193" s="376"/>
      <c r="K193" s="376"/>
      <c r="L193" s="376"/>
      <c r="M193" s="376"/>
      <c r="N193" s="376"/>
    </row>
    <row r="196" spans="1:14" s="165" customFormat="1" ht="57" customHeight="1" x14ac:dyDescent="0.2">
      <c r="A196" s="108"/>
      <c r="B196" s="468"/>
      <c r="C196" s="469"/>
      <c r="D196" s="108"/>
      <c r="E196" s="470"/>
      <c r="F196" s="471"/>
      <c r="G196" s="472"/>
      <c r="H196" s="235"/>
      <c r="I196" s="235"/>
      <c r="J196" s="235"/>
      <c r="K196" s="235"/>
      <c r="L196" s="235"/>
      <c r="M196" s="235"/>
      <c r="N196" s="235"/>
    </row>
    <row r="197" spans="1:14" s="165" customFormat="1" ht="55.5" customHeight="1" x14ac:dyDescent="0.2">
      <c r="A197" s="108"/>
      <c r="B197" s="468"/>
      <c r="C197" s="75" t="s">
        <v>1237</v>
      </c>
      <c r="D197" s="108"/>
      <c r="E197" s="470"/>
      <c r="F197" s="471"/>
      <c r="G197" s="472"/>
      <c r="H197" s="235"/>
      <c r="I197" s="235"/>
      <c r="J197" s="235"/>
      <c r="K197" s="235"/>
      <c r="L197" s="235"/>
      <c r="M197" s="235"/>
      <c r="N197" s="235"/>
    </row>
    <row r="198" spans="1:14" s="165" customFormat="1" ht="55.5" customHeight="1" x14ac:dyDescent="0.2">
      <c r="A198" s="108" t="s">
        <v>1238</v>
      </c>
      <c r="B198" s="468" t="s">
        <v>1239</v>
      </c>
      <c r="C198" s="53" t="s">
        <v>1240</v>
      </c>
      <c r="D198" s="108" t="s">
        <v>1241</v>
      </c>
      <c r="E198" s="470"/>
      <c r="F198" s="471"/>
      <c r="G198" s="472"/>
      <c r="H198" s="235"/>
      <c r="I198" s="235"/>
      <c r="J198" s="235"/>
      <c r="K198" s="235"/>
      <c r="L198" s="235"/>
      <c r="M198" s="235"/>
      <c r="N198" s="235"/>
    </row>
    <row r="199" spans="1:14" ht="51" x14ac:dyDescent="0.2">
      <c r="A199" s="473" t="s">
        <v>1238</v>
      </c>
      <c r="B199" s="66" t="s">
        <v>1242</v>
      </c>
      <c r="C199" s="52" t="s">
        <v>1243</v>
      </c>
      <c r="D199" s="65" t="s">
        <v>1244</v>
      </c>
      <c r="E199" s="262"/>
      <c r="F199" s="54"/>
    </row>
    <row r="200" spans="1:14" s="475" customFormat="1" ht="38.25" x14ac:dyDescent="0.2">
      <c r="A200" s="474" t="s">
        <v>1238</v>
      </c>
      <c r="B200" s="156" t="s">
        <v>1245</v>
      </c>
      <c r="C200" s="157" t="s">
        <v>1246</v>
      </c>
      <c r="D200" s="158" t="s">
        <v>1247</v>
      </c>
      <c r="E200" s="182" t="s">
        <v>1248</v>
      </c>
      <c r="F200" s="183"/>
      <c r="G200" s="161"/>
      <c r="H200" s="184"/>
      <c r="I200" s="185"/>
      <c r="J200" s="186"/>
      <c r="K200" s="187"/>
      <c r="L200" s="188"/>
      <c r="M200" s="189"/>
      <c r="N200" s="190"/>
    </row>
    <row r="201" spans="1:14" s="165" customFormat="1" ht="77.25" customHeight="1" x14ac:dyDescent="0.2">
      <c r="A201" s="473" t="s">
        <v>1238</v>
      </c>
      <c r="B201" s="66" t="s">
        <v>1249</v>
      </c>
      <c r="C201" s="52" t="s">
        <v>1250</v>
      </c>
      <c r="D201" s="65" t="s">
        <v>1251</v>
      </c>
      <c r="E201" s="54"/>
      <c r="F201" s="54" t="s">
        <v>1252</v>
      </c>
      <c r="G201" s="56"/>
      <c r="H201" s="57"/>
      <c r="I201" s="58"/>
      <c r="J201" s="59"/>
      <c r="K201" s="60"/>
      <c r="L201" s="61"/>
      <c r="M201" s="62"/>
      <c r="N201" s="63"/>
    </row>
    <row r="202" spans="1:14" s="490" customFormat="1" ht="31.5" x14ac:dyDescent="0.2">
      <c r="A202" s="476" t="s">
        <v>1238</v>
      </c>
      <c r="B202" s="477" t="s">
        <v>1253</v>
      </c>
      <c r="C202" s="478" t="s">
        <v>1254</v>
      </c>
      <c r="D202" s="479" t="s">
        <v>1255</v>
      </c>
      <c r="E202" s="480"/>
      <c r="F202" s="481"/>
      <c r="G202" s="482"/>
      <c r="H202" s="483"/>
      <c r="I202" s="484"/>
      <c r="J202" s="485"/>
      <c r="K202" s="486"/>
      <c r="L202" s="487"/>
      <c r="M202" s="488"/>
      <c r="N202" s="489"/>
    </row>
    <row r="203" spans="1:14" s="191" customFormat="1" ht="38.25" x14ac:dyDescent="0.2">
      <c r="A203" s="474" t="s">
        <v>1238</v>
      </c>
      <c r="B203" s="156" t="s">
        <v>1256</v>
      </c>
      <c r="C203" s="157" t="s">
        <v>1257</v>
      </c>
      <c r="D203" s="158" t="s">
        <v>1258</v>
      </c>
      <c r="E203" s="182" t="s">
        <v>1248</v>
      </c>
      <c r="F203" s="182" t="s">
        <v>1259</v>
      </c>
      <c r="G203" s="161"/>
      <c r="H203" s="184"/>
      <c r="I203" s="185"/>
      <c r="J203" s="186"/>
      <c r="K203" s="187"/>
      <c r="L203" s="188"/>
      <c r="M203" s="189"/>
      <c r="N203" s="190"/>
    </row>
    <row r="204" spans="1:14" ht="51" x14ac:dyDescent="0.2">
      <c r="A204" s="473" t="s">
        <v>1238</v>
      </c>
      <c r="B204" s="66" t="s">
        <v>1260</v>
      </c>
      <c r="C204" s="52" t="s">
        <v>1261</v>
      </c>
      <c r="D204" s="65" t="s">
        <v>1262</v>
      </c>
      <c r="E204" s="262"/>
      <c r="F204" s="54"/>
    </row>
    <row r="205" spans="1:14" s="165" customFormat="1" ht="38.25" customHeight="1" x14ac:dyDescent="0.2">
      <c r="A205" s="473" t="s">
        <v>1238</v>
      </c>
      <c r="B205" s="66" t="s">
        <v>1263</v>
      </c>
      <c r="C205" s="52" t="s">
        <v>1264</v>
      </c>
      <c r="D205" s="65" t="s">
        <v>1265</v>
      </c>
      <c r="E205" s="262"/>
      <c r="F205" s="54"/>
      <c r="G205" s="56"/>
      <c r="H205" s="57"/>
      <c r="I205" s="58"/>
      <c r="J205" s="59"/>
      <c r="K205" s="60"/>
      <c r="L205" s="61"/>
      <c r="M205" s="62"/>
      <c r="N205" s="63"/>
    </row>
    <row r="206" spans="1:14" s="165" customFormat="1" ht="38.25" x14ac:dyDescent="0.2">
      <c r="A206" s="491" t="s">
        <v>1238</v>
      </c>
      <c r="B206" s="492" t="s">
        <v>1266</v>
      </c>
      <c r="C206" s="493" t="s">
        <v>1267</v>
      </c>
      <c r="D206" s="494" t="s">
        <v>1268</v>
      </c>
      <c r="E206" s="495" t="s">
        <v>1269</v>
      </c>
      <c r="F206" s="54"/>
      <c r="G206" s="56"/>
      <c r="H206" s="496"/>
      <c r="I206" s="496"/>
      <c r="J206" s="496"/>
      <c r="K206" s="496"/>
      <c r="L206" s="496"/>
      <c r="M206" s="496"/>
      <c r="N206" s="496"/>
    </row>
    <row r="207" spans="1:14" s="107" customFormat="1" ht="38.25" customHeight="1" x14ac:dyDescent="0.2">
      <c r="A207" s="497" t="s">
        <v>1238</v>
      </c>
      <c r="B207" s="111" t="s">
        <v>1270</v>
      </c>
      <c r="C207" s="112" t="s">
        <v>621</v>
      </c>
      <c r="D207" s="102" t="s">
        <v>622</v>
      </c>
      <c r="E207" s="498"/>
      <c r="F207" s="125" t="s">
        <v>623</v>
      </c>
      <c r="G207" s="106"/>
      <c r="H207" s="63"/>
      <c r="I207" s="106"/>
      <c r="J207" s="106"/>
      <c r="K207" s="106"/>
      <c r="L207" s="106"/>
      <c r="M207" s="106"/>
      <c r="N207" s="63"/>
    </row>
    <row r="208" spans="1:14" ht="38.25" x14ac:dyDescent="0.2">
      <c r="A208" s="473" t="s">
        <v>1238</v>
      </c>
      <c r="B208" s="66" t="s">
        <v>1271</v>
      </c>
      <c r="C208" s="52" t="s">
        <v>1272</v>
      </c>
      <c r="D208" s="65" t="s">
        <v>1273</v>
      </c>
      <c r="E208" s="262"/>
      <c r="F208" s="54" t="s">
        <v>1274</v>
      </c>
    </row>
    <row r="209" spans="1:14" ht="45" x14ac:dyDescent="0.2">
      <c r="A209" s="473" t="s">
        <v>1238</v>
      </c>
      <c r="C209" s="52" t="s">
        <v>1275</v>
      </c>
      <c r="D209" s="65" t="s">
        <v>1276</v>
      </c>
      <c r="E209" s="499" t="s">
        <v>1277</v>
      </c>
      <c r="F209" s="54" t="s">
        <v>1278</v>
      </c>
    </row>
    <row r="210" spans="1:14" s="144" customFormat="1" ht="42" x14ac:dyDescent="0.2">
      <c r="A210" s="473" t="s">
        <v>1238</v>
      </c>
      <c r="B210" s="66" t="s">
        <v>1279</v>
      </c>
      <c r="C210" s="52" t="s">
        <v>1280</v>
      </c>
      <c r="D210" s="65" t="s">
        <v>1281</v>
      </c>
      <c r="E210" s="262"/>
      <c r="F210" s="54" t="s">
        <v>1282</v>
      </c>
      <c r="G210" s="56"/>
      <c r="H210" s="137"/>
      <c r="I210" s="138"/>
      <c r="J210" s="139"/>
      <c r="K210" s="140"/>
      <c r="L210" s="141"/>
      <c r="M210" s="142"/>
      <c r="N210" s="143"/>
    </row>
    <row r="211" spans="1:14" s="475" customFormat="1" ht="20.25" x14ac:dyDescent="0.2">
      <c r="A211" s="108"/>
      <c r="B211" s="468"/>
      <c r="C211" s="76"/>
      <c r="D211" s="108"/>
      <c r="E211" s="470"/>
      <c r="F211" s="471"/>
      <c r="G211" s="56"/>
      <c r="H211" s="184"/>
      <c r="I211" s="185"/>
      <c r="J211" s="186"/>
      <c r="K211" s="187"/>
      <c r="L211" s="188"/>
      <c r="M211" s="189"/>
      <c r="N211" s="190"/>
    </row>
    <row r="213" spans="1:14" s="475" customFormat="1" ht="40.5" x14ac:dyDescent="0.2">
      <c r="A213" s="108"/>
      <c r="B213" s="468"/>
      <c r="C213" s="76" t="s">
        <v>1283</v>
      </c>
      <c r="D213" s="108"/>
      <c r="E213" s="470"/>
      <c r="F213" s="471"/>
      <c r="G213" s="56"/>
      <c r="H213" s="184"/>
      <c r="I213" s="185"/>
      <c r="J213" s="186"/>
      <c r="K213" s="187"/>
      <c r="L213" s="188"/>
      <c r="M213" s="189"/>
      <c r="N213" s="190"/>
    </row>
    <row r="214" spans="1:14" s="475" customFormat="1" ht="38.25" x14ac:dyDescent="0.2">
      <c r="A214" s="474" t="s">
        <v>1284</v>
      </c>
      <c r="B214" s="156" t="s">
        <v>1245</v>
      </c>
      <c r="C214" s="157" t="s">
        <v>1246</v>
      </c>
      <c r="D214" s="158" t="s">
        <v>1247</v>
      </c>
      <c r="E214" s="182" t="s">
        <v>848</v>
      </c>
      <c r="F214" s="183"/>
      <c r="G214" s="161"/>
      <c r="H214" s="184"/>
      <c r="I214" s="185"/>
      <c r="J214" s="186"/>
      <c r="K214" s="187"/>
      <c r="L214" s="188"/>
      <c r="M214" s="189"/>
      <c r="N214" s="190"/>
    </row>
    <row r="215" spans="1:14" s="119" customFormat="1" ht="56.25" x14ac:dyDescent="0.2">
      <c r="A215" s="473" t="s">
        <v>1284</v>
      </c>
      <c r="B215" s="500" t="s">
        <v>1285</v>
      </c>
      <c r="C215" s="149" t="s">
        <v>1286</v>
      </c>
      <c r="D215" s="116" t="s">
        <v>561</v>
      </c>
      <c r="E215" s="117" t="s">
        <v>798</v>
      </c>
      <c r="F215" s="118" t="s">
        <v>562</v>
      </c>
      <c r="G215" s="56"/>
      <c r="H215" s="57"/>
      <c r="I215" s="120" t="s">
        <v>747</v>
      </c>
      <c r="J215" s="121"/>
      <c r="K215" s="122" t="s">
        <v>749</v>
      </c>
      <c r="L215" s="123"/>
      <c r="M215" s="124"/>
      <c r="N215" s="63" t="s">
        <v>752</v>
      </c>
    </row>
    <row r="216" spans="1:14" s="507" customFormat="1" ht="38.25" x14ac:dyDescent="0.2">
      <c r="A216" s="172" t="s">
        <v>1284</v>
      </c>
      <c r="B216" s="501" t="s">
        <v>1287</v>
      </c>
      <c r="C216" s="502" t="s">
        <v>624</v>
      </c>
      <c r="D216" s="503" t="s">
        <v>625</v>
      </c>
      <c r="E216" s="504"/>
      <c r="F216" s="505"/>
      <c r="G216" s="506"/>
      <c r="H216" s="506"/>
      <c r="I216" s="506"/>
      <c r="J216" s="506"/>
      <c r="K216" s="506"/>
      <c r="L216" s="506"/>
      <c r="M216" s="506"/>
      <c r="N216" s="506"/>
    </row>
    <row r="217" spans="1:14" s="392" customFormat="1" ht="33.75" x14ac:dyDescent="0.2">
      <c r="A217" s="508" t="s">
        <v>1284</v>
      </c>
      <c r="B217" s="198"/>
      <c r="C217" s="199" t="s">
        <v>1288</v>
      </c>
      <c r="D217" s="200" t="s">
        <v>1289</v>
      </c>
      <c r="E217" s="509" t="s">
        <v>1290</v>
      </c>
      <c r="F217" s="510" t="s">
        <v>1291</v>
      </c>
      <c r="G217" s="511"/>
      <c r="H217" s="512"/>
      <c r="I217" s="512"/>
      <c r="J217" s="512"/>
      <c r="K217" s="512"/>
      <c r="L217" s="512"/>
      <c r="M217" s="512" t="s">
        <v>1292</v>
      </c>
      <c r="N217" s="512"/>
    </row>
    <row r="218" spans="1:14" s="520" customFormat="1" ht="38.25" x14ac:dyDescent="0.2">
      <c r="A218" s="513" t="s">
        <v>1238</v>
      </c>
      <c r="B218" s="514" t="s">
        <v>1256</v>
      </c>
      <c r="C218" s="515" t="s">
        <v>1257</v>
      </c>
      <c r="D218" s="516" t="s">
        <v>1258</v>
      </c>
      <c r="E218" s="517" t="s">
        <v>848</v>
      </c>
      <c r="F218" s="517" t="s">
        <v>1259</v>
      </c>
      <c r="G218" s="518"/>
      <c r="H218" s="519"/>
      <c r="I218" s="518"/>
      <c r="J218" s="518"/>
      <c r="K218" s="518"/>
      <c r="L218" s="518"/>
      <c r="M218" s="518"/>
      <c r="N218" s="519"/>
    </row>
    <row r="219" spans="1:14" s="527" customFormat="1" x14ac:dyDescent="0.2">
      <c r="A219" s="521"/>
      <c r="B219" s="522"/>
      <c r="C219" s="523" t="s">
        <v>626</v>
      </c>
      <c r="D219" s="172" t="s">
        <v>627</v>
      </c>
      <c r="E219" s="524"/>
      <c r="F219" s="524" t="s">
        <v>628</v>
      </c>
      <c r="G219" s="506"/>
      <c r="H219" s="525"/>
      <c r="I219" s="506"/>
      <c r="J219" s="506"/>
      <c r="K219" s="506"/>
      <c r="L219" s="506"/>
      <c r="M219" s="506"/>
      <c r="N219" s="526"/>
    </row>
    <row r="220" spans="1:14" s="527" customFormat="1" ht="38.25" x14ac:dyDescent="0.2">
      <c r="A220" s="172" t="s">
        <v>1284</v>
      </c>
      <c r="B220" s="522"/>
      <c r="C220" s="528" t="s">
        <v>629</v>
      </c>
      <c r="D220" s="172" t="s">
        <v>630</v>
      </c>
      <c r="E220" s="524" t="s">
        <v>1293</v>
      </c>
      <c r="F220" s="529"/>
      <c r="G220" s="506"/>
      <c r="H220" s="525"/>
      <c r="I220" s="506"/>
      <c r="J220" s="506"/>
      <c r="K220" s="506"/>
      <c r="L220" s="506"/>
      <c r="M220" s="506"/>
      <c r="N220" s="526"/>
    </row>
    <row r="221" spans="1:14" s="537" customFormat="1" ht="38.25" x14ac:dyDescent="0.2">
      <c r="A221" s="530"/>
      <c r="B221" s="531" t="s">
        <v>1266</v>
      </c>
      <c r="C221" s="532" t="s">
        <v>1267</v>
      </c>
      <c r="D221" s="70" t="s">
        <v>1268</v>
      </c>
      <c r="E221" s="533" t="s">
        <v>1294</v>
      </c>
      <c r="F221" s="534"/>
      <c r="G221" s="535"/>
      <c r="H221" s="536"/>
      <c r="I221" s="536"/>
      <c r="J221" s="536"/>
      <c r="K221" s="536"/>
      <c r="L221" s="536"/>
      <c r="M221" s="536"/>
      <c r="N221" s="536"/>
    </row>
    <row r="222" spans="1:14" s="527" customFormat="1" ht="52.5" x14ac:dyDescent="0.2">
      <c r="A222" s="172" t="s">
        <v>1284</v>
      </c>
      <c r="B222" s="522"/>
      <c r="C222" s="528" t="s">
        <v>1295</v>
      </c>
      <c r="D222" s="172" t="s">
        <v>631</v>
      </c>
      <c r="E222" s="524" t="s">
        <v>1296</v>
      </c>
      <c r="F222" s="529"/>
      <c r="G222" s="506"/>
      <c r="H222" s="525"/>
      <c r="I222" s="506"/>
      <c r="J222" s="506"/>
      <c r="K222" s="506"/>
      <c r="L222" s="506"/>
      <c r="M222" s="506"/>
      <c r="N222" s="526"/>
    </row>
    <row r="223" spans="1:14" s="179" customFormat="1" ht="38.25" x14ac:dyDescent="0.2">
      <c r="A223" s="172" t="s">
        <v>1284</v>
      </c>
      <c r="B223" s="522"/>
      <c r="C223" s="528" t="s">
        <v>632</v>
      </c>
      <c r="D223" s="172" t="s">
        <v>633</v>
      </c>
      <c r="E223" s="538" t="s">
        <v>1297</v>
      </c>
      <c r="F223" s="529" t="s">
        <v>634</v>
      </c>
      <c r="G223" s="506"/>
      <c r="H223" s="539"/>
      <c r="I223" s="178"/>
      <c r="J223" s="178"/>
      <c r="K223" s="178"/>
      <c r="L223" s="178"/>
      <c r="M223" s="178"/>
      <c r="N223" s="540"/>
    </row>
    <row r="224" spans="1:14" s="200" customFormat="1" ht="38.25" x14ac:dyDescent="0.2">
      <c r="A224" s="200" t="s">
        <v>1298</v>
      </c>
      <c r="B224" s="198" t="s">
        <v>1095</v>
      </c>
      <c r="C224" s="199" t="s">
        <v>1299</v>
      </c>
      <c r="D224" s="200" t="s">
        <v>1300</v>
      </c>
      <c r="E224" s="200" t="s">
        <v>1301</v>
      </c>
      <c r="F224" s="510"/>
      <c r="G224" s="541"/>
      <c r="H224" s="541"/>
      <c r="I224" s="541"/>
      <c r="J224" s="541"/>
      <c r="K224" s="541"/>
      <c r="L224" s="541"/>
      <c r="M224" s="541"/>
      <c r="N224" s="511"/>
    </row>
    <row r="225" spans="1:14" s="108" customFormat="1" ht="38.25" x14ac:dyDescent="0.2">
      <c r="A225" s="108" t="s">
        <v>1284</v>
      </c>
      <c r="B225" s="468"/>
      <c r="C225" s="53" t="s">
        <v>1302</v>
      </c>
      <c r="D225" s="108" t="s">
        <v>1303</v>
      </c>
      <c r="F225" s="542"/>
      <c r="G225" s="472"/>
      <c r="H225" s="472"/>
      <c r="I225" s="472"/>
      <c r="J225" s="472"/>
      <c r="K225" s="472"/>
      <c r="L225" s="472"/>
      <c r="M225" s="472"/>
      <c r="N225" s="235"/>
    </row>
    <row r="226" spans="1:14" s="527" customFormat="1" ht="38.25" x14ac:dyDescent="0.2">
      <c r="A226" s="172" t="s">
        <v>1284</v>
      </c>
      <c r="B226" s="501" t="s">
        <v>1287</v>
      </c>
      <c r="C226" s="543" t="s">
        <v>635</v>
      </c>
      <c r="D226" s="544" t="s">
        <v>636</v>
      </c>
      <c r="E226" s="545"/>
      <c r="F226" s="546"/>
      <c r="G226" s="506"/>
      <c r="H226" s="525"/>
      <c r="I226" s="506"/>
      <c r="J226" s="506"/>
      <c r="K226" s="506"/>
      <c r="L226" s="506"/>
      <c r="M226" s="506"/>
      <c r="N226" s="526"/>
    </row>
    <row r="227" spans="1:14" s="520" customFormat="1" ht="38.25" x14ac:dyDescent="0.2">
      <c r="A227" s="516" t="s">
        <v>780</v>
      </c>
      <c r="B227" s="547" t="s">
        <v>842</v>
      </c>
      <c r="C227" s="548" t="s">
        <v>574</v>
      </c>
      <c r="D227" s="549" t="s">
        <v>575</v>
      </c>
      <c r="E227" s="550" t="s">
        <v>1304</v>
      </c>
      <c r="F227" s="551" t="s">
        <v>1305</v>
      </c>
      <c r="G227" s="518"/>
      <c r="H227" s="518"/>
      <c r="I227" s="518"/>
      <c r="J227" s="518"/>
      <c r="K227" s="518"/>
      <c r="L227" s="518"/>
      <c r="M227" s="518" t="s">
        <v>1292</v>
      </c>
      <c r="N227" s="518"/>
    </row>
    <row r="228" spans="1:14" s="107" customFormat="1" ht="115.5" x14ac:dyDescent="0.2">
      <c r="A228" s="102" t="s">
        <v>780</v>
      </c>
      <c r="B228" s="169" t="s">
        <v>839</v>
      </c>
      <c r="C228" s="552" t="s">
        <v>571</v>
      </c>
      <c r="D228" s="553" t="s">
        <v>572</v>
      </c>
      <c r="E228" s="554" t="s">
        <v>1306</v>
      </c>
      <c r="F228" s="555" t="s">
        <v>841</v>
      </c>
      <c r="G228" s="106" t="s">
        <v>745</v>
      </c>
      <c r="H228" s="57" t="s">
        <v>746</v>
      </c>
      <c r="I228" s="106" t="s">
        <v>747</v>
      </c>
      <c r="J228" s="106" t="s">
        <v>748</v>
      </c>
      <c r="K228" s="106" t="s">
        <v>749</v>
      </c>
      <c r="L228" s="106" t="s">
        <v>750</v>
      </c>
      <c r="M228" s="106" t="s">
        <v>751</v>
      </c>
      <c r="N228" s="63" t="s">
        <v>752</v>
      </c>
    </row>
    <row r="229" spans="1:14" s="527" customFormat="1" ht="38.25" x14ac:dyDescent="0.2">
      <c r="A229" s="172" t="s">
        <v>1284</v>
      </c>
      <c r="B229" s="501" t="s">
        <v>1287</v>
      </c>
      <c r="C229" s="523" t="s">
        <v>1307</v>
      </c>
      <c r="D229" s="172" t="s">
        <v>1308</v>
      </c>
      <c r="E229" s="524"/>
      <c r="F229" s="556"/>
      <c r="G229" s="506"/>
      <c r="H229" s="525"/>
      <c r="I229" s="506"/>
      <c r="J229" s="506"/>
      <c r="K229" s="506"/>
      <c r="L229" s="506"/>
      <c r="M229" s="506"/>
      <c r="N229" s="526"/>
    </row>
    <row r="230" spans="1:14" s="107" customFormat="1" x14ac:dyDescent="0.2">
      <c r="A230" s="102"/>
      <c r="B230" s="169"/>
      <c r="C230" s="149"/>
      <c r="D230" s="170"/>
      <c r="E230" s="118"/>
      <c r="F230" s="171"/>
      <c r="G230" s="106"/>
      <c r="H230" s="57"/>
      <c r="I230" s="106"/>
      <c r="J230" s="106"/>
      <c r="K230" s="106"/>
      <c r="L230" s="106"/>
      <c r="M230" s="106"/>
      <c r="N230" s="63"/>
    </row>
    <row r="231" spans="1:14" s="107" customFormat="1" x14ac:dyDescent="0.2">
      <c r="A231" s="102"/>
      <c r="B231" s="169"/>
      <c r="C231" s="552"/>
      <c r="D231" s="170"/>
      <c r="E231" s="118"/>
      <c r="F231" s="171"/>
      <c r="G231" s="106"/>
      <c r="H231" s="57"/>
      <c r="I231" s="106"/>
      <c r="J231" s="106"/>
      <c r="K231" s="106"/>
      <c r="L231" s="106"/>
      <c r="M231" s="106"/>
      <c r="N231" s="63"/>
    </row>
    <row r="241" spans="1:14" ht="58.5" customHeight="1" x14ac:dyDescent="0.2">
      <c r="C241" s="72"/>
    </row>
    <row r="242" spans="1:14" s="165" customFormat="1" ht="25.5" x14ac:dyDescent="0.3">
      <c r="A242" s="274" t="s">
        <v>1309</v>
      </c>
      <c r="B242" s="275"/>
      <c r="C242" s="557" t="s">
        <v>1310</v>
      </c>
      <c r="H242" s="348"/>
      <c r="I242" s="348"/>
      <c r="J242" s="348"/>
      <c r="K242" s="348"/>
      <c r="L242" s="348"/>
      <c r="M242" s="348"/>
      <c r="N242" s="348"/>
    </row>
    <row r="243" spans="1:14" s="562" customFormat="1" ht="87.75" customHeight="1" x14ac:dyDescent="0.2">
      <c r="A243" s="558" t="s">
        <v>1311</v>
      </c>
      <c r="B243" s="559" t="s">
        <v>1312</v>
      </c>
      <c r="C243" s="560" t="s">
        <v>1313</v>
      </c>
      <c r="D243" s="558" t="s">
        <v>1314</v>
      </c>
      <c r="E243" s="561" t="s">
        <v>1315</v>
      </c>
      <c r="G243" s="348"/>
      <c r="H243" s="563"/>
      <c r="I243" s="563"/>
      <c r="J243" s="563"/>
      <c r="K243" s="563"/>
      <c r="L243" s="563"/>
      <c r="M243" s="563"/>
      <c r="N243" s="563"/>
    </row>
    <row r="244" spans="1:14" s="475" customFormat="1" x14ac:dyDescent="0.2">
      <c r="A244" s="564" t="s">
        <v>1316</v>
      </c>
      <c r="B244" s="565"/>
      <c r="C244" s="566" t="s">
        <v>1317</v>
      </c>
      <c r="D244" s="565" t="s">
        <v>1318</v>
      </c>
      <c r="E244" s="565"/>
      <c r="F244" s="565"/>
      <c r="G244" s="565"/>
      <c r="H244" s="565"/>
      <c r="I244" s="565"/>
      <c r="J244" s="565"/>
      <c r="K244" s="565"/>
      <c r="L244" s="565"/>
      <c r="M244" s="565"/>
      <c r="N244" s="565"/>
    </row>
    <row r="245" spans="1:14" s="158" customFormat="1" ht="25.5" x14ac:dyDescent="0.2">
      <c r="A245" s="567" t="s">
        <v>1319</v>
      </c>
      <c r="B245" s="379"/>
      <c r="C245" s="568" t="s">
        <v>1320</v>
      </c>
      <c r="D245" s="567" t="s">
        <v>1321</v>
      </c>
      <c r="E245" s="379"/>
      <c r="F245" s="379"/>
      <c r="G245" s="379"/>
      <c r="H245" s="379"/>
      <c r="I245" s="379"/>
      <c r="J245" s="379"/>
      <c r="K245" s="379"/>
      <c r="L245" s="379"/>
      <c r="M245" s="379"/>
      <c r="N245" s="379"/>
    </row>
    <row r="246" spans="1:14" s="158" customFormat="1" ht="25.5" x14ac:dyDescent="0.2">
      <c r="A246" s="567" t="s">
        <v>1322</v>
      </c>
      <c r="B246" s="379"/>
      <c r="C246" s="568" t="s">
        <v>1323</v>
      </c>
      <c r="D246" s="567" t="s">
        <v>1321</v>
      </c>
      <c r="E246" s="379"/>
      <c r="F246" s="379"/>
      <c r="G246" s="379"/>
      <c r="H246" s="379"/>
      <c r="I246" s="379"/>
      <c r="J246" s="379"/>
      <c r="K246" s="379"/>
      <c r="L246" s="379"/>
      <c r="M246" s="379"/>
      <c r="N246" s="379"/>
    </row>
    <row r="247" spans="1:14" s="581" customFormat="1" ht="38.25" x14ac:dyDescent="0.2">
      <c r="A247" s="564" t="s">
        <v>1316</v>
      </c>
      <c r="B247" s="569" t="s">
        <v>1324</v>
      </c>
      <c r="C247" s="570" t="s">
        <v>1325</v>
      </c>
      <c r="D247" s="571" t="s">
        <v>1326</v>
      </c>
      <c r="E247" s="572"/>
      <c r="F247" s="55"/>
      <c r="G247" s="573"/>
      <c r="H247" s="574"/>
      <c r="I247" s="575"/>
      <c r="J247" s="576"/>
      <c r="K247" s="577"/>
      <c r="L247" s="578"/>
      <c r="M247" s="579"/>
      <c r="N247" s="580"/>
    </row>
    <row r="248" spans="1:14" s="260" customFormat="1" ht="87.75" customHeight="1" x14ac:dyDescent="0.2">
      <c r="A248" s="274" t="s">
        <v>1327</v>
      </c>
      <c r="B248" s="313" t="s">
        <v>1328</v>
      </c>
      <c r="C248" s="314" t="s">
        <v>1329</v>
      </c>
      <c r="D248" s="315" t="s">
        <v>1330</v>
      </c>
      <c r="E248" s="331" t="s">
        <v>1331</v>
      </c>
      <c r="F248" s="582"/>
      <c r="G248" s="292" t="s">
        <v>745</v>
      </c>
      <c r="H248" s="297"/>
      <c r="I248" s="298"/>
      <c r="J248" s="299"/>
      <c r="K248" s="300"/>
      <c r="L248" s="301"/>
      <c r="M248" s="302"/>
      <c r="N248" s="303"/>
    </row>
    <row r="249" spans="1:14" s="260" customFormat="1" ht="87.75" customHeight="1" x14ac:dyDescent="0.2">
      <c r="A249" s="288" t="s">
        <v>1327</v>
      </c>
      <c r="B249" s="377" t="s">
        <v>1332</v>
      </c>
      <c r="C249" s="378" t="s">
        <v>1333</v>
      </c>
      <c r="D249" s="379" t="s">
        <v>1334</v>
      </c>
      <c r="E249" s="583" t="s">
        <v>1335</v>
      </c>
      <c r="F249" s="583" t="s">
        <v>1336</v>
      </c>
      <c r="G249" s="339"/>
      <c r="H249" s="584"/>
      <c r="I249" s="585"/>
      <c r="J249" s="586"/>
      <c r="K249" s="587"/>
      <c r="L249" s="588"/>
      <c r="M249" s="589"/>
      <c r="N249" s="590"/>
    </row>
    <row r="250" spans="1:14" s="260" customFormat="1" ht="38.25" x14ac:dyDescent="0.2">
      <c r="A250" s="274" t="s">
        <v>1327</v>
      </c>
      <c r="B250" s="377" t="s">
        <v>872</v>
      </c>
      <c r="C250" s="378" t="s">
        <v>1337</v>
      </c>
      <c r="D250" s="379" t="s">
        <v>1338</v>
      </c>
      <c r="E250" s="583" t="s">
        <v>1339</v>
      </c>
      <c r="F250" s="583"/>
      <c r="G250" s="339"/>
      <c r="H250" s="279"/>
      <c r="I250" s="280"/>
      <c r="J250" s="281"/>
      <c r="K250" s="282"/>
      <c r="L250" s="283" t="s">
        <v>750</v>
      </c>
      <c r="M250" s="284"/>
      <c r="N250" s="285"/>
    </row>
    <row r="251" spans="1:14" ht="38.25" x14ac:dyDescent="0.2">
      <c r="A251" s="274" t="s">
        <v>1327</v>
      </c>
      <c r="B251" s="377" t="s">
        <v>1340</v>
      </c>
      <c r="C251" s="378" t="s">
        <v>1341</v>
      </c>
      <c r="D251" s="379" t="s">
        <v>1342</v>
      </c>
      <c r="E251" s="591" t="s">
        <v>1343</v>
      </c>
      <c r="F251" s="322"/>
      <c r="G251" s="339"/>
      <c r="H251" s="279"/>
      <c r="I251" s="280"/>
      <c r="J251" s="281"/>
      <c r="K251" s="282"/>
      <c r="L251" s="283" t="s">
        <v>750</v>
      </c>
      <c r="M251" s="284"/>
      <c r="N251" s="285"/>
    </row>
    <row r="252" spans="1:14" s="65" customFormat="1" ht="63.75" x14ac:dyDescent="0.2">
      <c r="A252" s="274" t="s">
        <v>1327</v>
      </c>
      <c r="B252" s="567" t="s">
        <v>1344</v>
      </c>
      <c r="C252" s="568" t="s">
        <v>1345</v>
      </c>
      <c r="D252" s="567" t="s">
        <v>1346</v>
      </c>
      <c r="E252" s="315" t="s">
        <v>1347</v>
      </c>
      <c r="F252" s="315"/>
      <c r="G252" s="315"/>
      <c r="H252" s="315"/>
      <c r="I252" s="315"/>
      <c r="J252" s="315"/>
      <c r="K252" s="315"/>
      <c r="L252" s="315"/>
      <c r="M252" s="315"/>
      <c r="N252" s="315"/>
    </row>
    <row r="253" spans="1:14" s="597" customFormat="1" ht="84" x14ac:dyDescent="0.2">
      <c r="A253" s="592" t="s">
        <v>1327</v>
      </c>
      <c r="B253" s="593" t="s">
        <v>1348</v>
      </c>
      <c r="C253" s="594" t="s">
        <v>637</v>
      </c>
      <c r="D253" s="592" t="s">
        <v>638</v>
      </c>
      <c r="E253" s="595" t="s">
        <v>1349</v>
      </c>
      <c r="F253" s="595" t="s">
        <v>639</v>
      </c>
      <c r="G253" s="596" t="s">
        <v>745</v>
      </c>
      <c r="H253" s="596"/>
      <c r="I253" s="596"/>
      <c r="J253" s="596"/>
      <c r="K253" s="596"/>
      <c r="L253" s="596"/>
      <c r="M253" s="596"/>
      <c r="N253" s="596"/>
    </row>
    <row r="254" spans="1:14" s="260" customFormat="1" ht="38.25" x14ac:dyDescent="0.2">
      <c r="A254" s="274" t="s">
        <v>1327</v>
      </c>
      <c r="B254" s="598" t="s">
        <v>1350</v>
      </c>
      <c r="C254" s="314" t="s">
        <v>1351</v>
      </c>
      <c r="D254" s="315" t="s">
        <v>1352</v>
      </c>
      <c r="E254" s="331" t="s">
        <v>1353</v>
      </c>
      <c r="F254" s="341"/>
      <c r="G254" s="292" t="s">
        <v>745</v>
      </c>
      <c r="H254" s="297" t="s">
        <v>746</v>
      </c>
      <c r="I254" s="298"/>
      <c r="J254" s="299"/>
      <c r="K254" s="300"/>
      <c r="L254" s="301"/>
      <c r="M254" s="302"/>
      <c r="N254" s="303"/>
    </row>
    <row r="255" spans="1:14" s="527" customFormat="1" ht="52.5" x14ac:dyDescent="0.2">
      <c r="A255" s="592" t="s">
        <v>1327</v>
      </c>
      <c r="B255" s="593" t="s">
        <v>1354</v>
      </c>
      <c r="C255" s="594" t="s">
        <v>640</v>
      </c>
      <c r="D255" s="592" t="s">
        <v>641</v>
      </c>
      <c r="E255" s="599"/>
      <c r="F255" s="595" t="s">
        <v>642</v>
      </c>
      <c r="G255" s="596"/>
      <c r="H255" s="600"/>
      <c r="I255" s="596"/>
      <c r="J255" s="596"/>
      <c r="K255" s="596"/>
      <c r="L255" s="596"/>
      <c r="M255" s="596"/>
      <c r="N255" s="601"/>
    </row>
    <row r="256" spans="1:14" s="607" customFormat="1" ht="51" x14ac:dyDescent="0.2">
      <c r="A256" s="592" t="s">
        <v>1327</v>
      </c>
      <c r="B256" s="602" t="s">
        <v>1355</v>
      </c>
      <c r="C256" s="603" t="s">
        <v>643</v>
      </c>
      <c r="D256" s="604" t="s">
        <v>644</v>
      </c>
      <c r="E256" s="605" t="s">
        <v>1356</v>
      </c>
      <c r="F256" s="606" t="s">
        <v>645</v>
      </c>
      <c r="G256" s="601" t="s">
        <v>745</v>
      </c>
      <c r="H256" s="600" t="s">
        <v>746</v>
      </c>
      <c r="I256" s="596"/>
      <c r="J256" s="596"/>
      <c r="K256" s="596"/>
      <c r="L256" s="596"/>
      <c r="M256" s="596"/>
      <c r="N256" s="601"/>
    </row>
    <row r="257" spans="1:14" s="260" customFormat="1" ht="25.5" x14ac:dyDescent="0.2">
      <c r="A257" s="274" t="s">
        <v>1327</v>
      </c>
      <c r="B257" s="313" t="s">
        <v>1357</v>
      </c>
      <c r="C257" s="314" t="s">
        <v>1358</v>
      </c>
      <c r="D257" s="315" t="s">
        <v>1359</v>
      </c>
      <c r="E257" s="331" t="s">
        <v>1360</v>
      </c>
      <c r="F257" s="341"/>
      <c r="G257" s="292" t="s">
        <v>745</v>
      </c>
      <c r="H257" s="297"/>
      <c r="I257" s="298"/>
      <c r="J257" s="299"/>
      <c r="K257" s="300"/>
      <c r="L257" s="301"/>
      <c r="M257" s="302"/>
      <c r="N257" s="303"/>
    </row>
    <row r="258" spans="1:14" s="260" customFormat="1" ht="38.25" x14ac:dyDescent="0.2">
      <c r="A258" s="405" t="s">
        <v>1327</v>
      </c>
      <c r="B258" s="406" t="s">
        <v>1361</v>
      </c>
      <c r="C258" s="407" t="s">
        <v>1362</v>
      </c>
      <c r="D258" s="405" t="s">
        <v>1363</v>
      </c>
      <c r="E258" s="408" t="s">
        <v>1364</v>
      </c>
      <c r="F258" s="459"/>
      <c r="G258" s="410"/>
      <c r="H258" s="608"/>
      <c r="I258" s="608"/>
      <c r="J258" s="608" t="s">
        <v>748</v>
      </c>
      <c r="K258" s="608"/>
      <c r="L258" s="608"/>
      <c r="M258" s="608"/>
      <c r="N258" s="608"/>
    </row>
    <row r="259" spans="1:14" s="260" customFormat="1" ht="38.25" x14ac:dyDescent="0.2">
      <c r="A259" s="274" t="s">
        <v>1327</v>
      </c>
      <c r="B259" s="433" t="s">
        <v>1365</v>
      </c>
      <c r="C259" s="399" t="s">
        <v>646</v>
      </c>
      <c r="D259" s="400" t="s">
        <v>647</v>
      </c>
      <c r="E259" s="434" t="s">
        <v>1366</v>
      </c>
      <c r="F259" s="609" t="s">
        <v>648</v>
      </c>
      <c r="G259" s="610"/>
      <c r="H259" s="297" t="s">
        <v>746</v>
      </c>
      <c r="I259" s="298"/>
      <c r="J259" s="299"/>
      <c r="K259" s="300"/>
      <c r="L259" s="301"/>
      <c r="M259" s="302"/>
      <c r="N259" s="303" t="s">
        <v>657</v>
      </c>
    </row>
    <row r="260" spans="1:14" s="158" customFormat="1" ht="38.25" x14ac:dyDescent="0.2">
      <c r="A260" s="564" t="s">
        <v>1316</v>
      </c>
      <c r="B260" s="315" t="s">
        <v>1367</v>
      </c>
      <c r="C260" s="568" t="s">
        <v>1368</v>
      </c>
      <c r="D260" s="611" t="s">
        <v>1369</v>
      </c>
      <c r="E260" s="379"/>
      <c r="F260" s="379"/>
      <c r="G260" s="379"/>
      <c r="H260" s="379"/>
      <c r="I260" s="379"/>
      <c r="J260" s="379"/>
      <c r="K260" s="379"/>
      <c r="L260" s="379"/>
      <c r="M260" s="379"/>
      <c r="N260" s="379"/>
    </row>
    <row r="261" spans="1:14" s="613" customFormat="1" ht="128.25" customHeight="1" x14ac:dyDescent="0.2">
      <c r="A261" s="274" t="s">
        <v>1327</v>
      </c>
      <c r="B261" s="377" t="s">
        <v>872</v>
      </c>
      <c r="C261" s="378" t="s">
        <v>1370</v>
      </c>
      <c r="D261" s="379" t="s">
        <v>1371</v>
      </c>
      <c r="E261" s="583"/>
      <c r="F261" s="612"/>
      <c r="G261" s="339"/>
      <c r="H261" s="297"/>
      <c r="I261" s="298"/>
      <c r="J261" s="299"/>
      <c r="K261" s="300"/>
      <c r="L261" s="301"/>
      <c r="M261" s="302"/>
      <c r="N261" s="303"/>
    </row>
    <row r="262" spans="1:14" s="581" customFormat="1" ht="22.5" x14ac:dyDescent="0.2">
      <c r="A262" s="564" t="s">
        <v>1316</v>
      </c>
      <c r="B262" s="614" t="s">
        <v>1372</v>
      </c>
      <c r="C262" s="615" t="s">
        <v>1373</v>
      </c>
      <c r="D262" s="616" t="s">
        <v>1374</v>
      </c>
      <c r="E262" s="617" t="s">
        <v>1375</v>
      </c>
      <c r="F262" s="126"/>
      <c r="G262" s="618"/>
      <c r="H262" s="574"/>
      <c r="I262" s="575"/>
      <c r="J262" s="576"/>
      <c r="K262" s="577"/>
      <c r="L262" s="578"/>
      <c r="M262" s="579"/>
      <c r="N262" s="580"/>
    </row>
    <row r="263" spans="1:14" s="65" customFormat="1" x14ac:dyDescent="0.2">
      <c r="A263" s="564" t="s">
        <v>1316</v>
      </c>
      <c r="B263" s="315"/>
      <c r="C263" s="568" t="s">
        <v>1376</v>
      </c>
      <c r="D263" s="567" t="s">
        <v>1321</v>
      </c>
      <c r="E263" s="315"/>
      <c r="F263" s="315"/>
      <c r="G263" s="315"/>
      <c r="H263" s="315"/>
      <c r="I263" s="315"/>
      <c r="J263" s="315"/>
      <c r="K263" s="315"/>
      <c r="L263" s="315"/>
      <c r="M263" s="315"/>
      <c r="N263" s="315"/>
    </row>
    <row r="264" spans="1:14" s="65" customFormat="1" x14ac:dyDescent="0.2">
      <c r="A264" s="567" t="s">
        <v>1377</v>
      </c>
      <c r="B264" s="315"/>
      <c r="C264" s="568" t="s">
        <v>1378</v>
      </c>
      <c r="D264" s="619" t="s">
        <v>1379</v>
      </c>
      <c r="E264" s="315"/>
      <c r="F264" s="315"/>
      <c r="G264" s="315"/>
      <c r="H264" s="315"/>
      <c r="I264" s="315"/>
      <c r="J264" s="315"/>
      <c r="K264" s="315"/>
      <c r="L264" s="315"/>
      <c r="M264" s="315"/>
      <c r="N264" s="315"/>
    </row>
    <row r="265" spans="1:14" s="65" customFormat="1" ht="38.25" x14ac:dyDescent="0.2">
      <c r="A265" s="567" t="s">
        <v>1377</v>
      </c>
      <c r="B265" s="315" t="s">
        <v>1367</v>
      </c>
      <c r="C265" s="568" t="s">
        <v>1380</v>
      </c>
      <c r="D265" s="619" t="s">
        <v>1379</v>
      </c>
      <c r="E265" s="315"/>
      <c r="F265" s="315"/>
      <c r="G265" s="315"/>
      <c r="H265" s="315"/>
      <c r="I265" s="315"/>
      <c r="J265" s="315"/>
      <c r="K265" s="315"/>
      <c r="L265" s="315"/>
      <c r="M265" s="315"/>
      <c r="N265" s="315"/>
    </row>
    <row r="266" spans="1:14" s="581" customFormat="1" x14ac:dyDescent="0.2">
      <c r="A266" s="564" t="s">
        <v>1316</v>
      </c>
      <c r="B266" s="569" t="s">
        <v>1381</v>
      </c>
      <c r="C266" s="570" t="s">
        <v>1382</v>
      </c>
      <c r="D266" s="571" t="s">
        <v>1383</v>
      </c>
      <c r="E266" s="572"/>
      <c r="F266" s="55"/>
      <c r="G266" s="573"/>
      <c r="H266" s="574"/>
      <c r="I266" s="575"/>
      <c r="J266" s="576"/>
      <c r="K266" s="577"/>
      <c r="L266" s="578"/>
      <c r="M266" s="579"/>
      <c r="N266" s="580"/>
    </row>
    <row r="267" spans="1:14" ht="96" x14ac:dyDescent="0.2">
      <c r="A267" s="620" t="s">
        <v>1327</v>
      </c>
      <c r="B267" s="621" t="s">
        <v>1384</v>
      </c>
      <c r="C267" s="622" t="s">
        <v>649</v>
      </c>
      <c r="D267" s="623" t="s">
        <v>650</v>
      </c>
      <c r="E267" s="624" t="s">
        <v>1385</v>
      </c>
      <c r="F267" s="625" t="s">
        <v>651</v>
      </c>
      <c r="G267" s="626" t="s">
        <v>745</v>
      </c>
      <c r="H267" s="312" t="s">
        <v>746</v>
      </c>
      <c r="I267" s="307"/>
      <c r="J267" s="308"/>
      <c r="K267" s="309"/>
      <c r="L267" s="310"/>
      <c r="M267" s="311"/>
      <c r="N267" s="312"/>
    </row>
    <row r="268" spans="1:14" ht="71.25" customHeight="1" x14ac:dyDescent="0.2">
      <c r="A268" s="627" t="s">
        <v>1327</v>
      </c>
      <c r="B268" s="433" t="s">
        <v>1386</v>
      </c>
      <c r="C268" s="628" t="s">
        <v>652</v>
      </c>
      <c r="D268" s="400" t="s">
        <v>653</v>
      </c>
      <c r="E268" s="629" t="s">
        <v>1387</v>
      </c>
      <c r="F268" s="630" t="s">
        <v>654</v>
      </c>
      <c r="G268" s="631" t="s">
        <v>745</v>
      </c>
      <c r="H268" s="632" t="s">
        <v>746</v>
      </c>
      <c r="I268" s="633" t="s">
        <v>747</v>
      </c>
      <c r="J268" s="634" t="s">
        <v>748</v>
      </c>
      <c r="K268" s="635"/>
      <c r="L268" s="636" t="s">
        <v>750</v>
      </c>
      <c r="M268" s="637"/>
      <c r="N268" s="638" t="s">
        <v>752</v>
      </c>
    </row>
    <row r="269" spans="1:14" s="116" customFormat="1" ht="38.25" x14ac:dyDescent="0.2">
      <c r="A269" s="639" t="s">
        <v>1327</v>
      </c>
      <c r="B269" s="315" t="s">
        <v>1367</v>
      </c>
      <c r="C269" s="640" t="s">
        <v>1388</v>
      </c>
      <c r="D269" s="641" t="s">
        <v>1383</v>
      </c>
      <c r="E269" s="274"/>
      <c r="F269" s="274"/>
      <c r="G269" s="356"/>
      <c r="H269" s="356"/>
      <c r="I269" s="356"/>
      <c r="J269" s="356"/>
      <c r="K269" s="356"/>
      <c r="L269" s="356"/>
      <c r="M269" s="356"/>
      <c r="N269" s="356"/>
    </row>
    <row r="270" spans="1:14" s="644" customFormat="1" ht="39" customHeight="1" x14ac:dyDescent="0.2">
      <c r="A270" s="639" t="s">
        <v>1327</v>
      </c>
      <c r="B270" s="315" t="s">
        <v>1367</v>
      </c>
      <c r="C270" s="642" t="s">
        <v>1389</v>
      </c>
      <c r="D270" s="639" t="s">
        <v>1390</v>
      </c>
      <c r="E270" s="643"/>
      <c r="F270" s="643"/>
      <c r="G270" s="643"/>
      <c r="H270" s="643"/>
      <c r="I270" s="643"/>
      <c r="J270" s="643"/>
      <c r="K270" s="643"/>
      <c r="L270" s="643"/>
      <c r="M270" s="643"/>
      <c r="N270" s="643"/>
    </row>
    <row r="271" spans="1:14" ht="56.25" x14ac:dyDescent="0.2">
      <c r="A271" s="645" t="s">
        <v>1327</v>
      </c>
      <c r="B271" s="431" t="s">
        <v>1020</v>
      </c>
      <c r="C271" s="646" t="s">
        <v>1391</v>
      </c>
      <c r="D271" s="647" t="s">
        <v>826</v>
      </c>
      <c r="E271" s="271" t="s">
        <v>1392</v>
      </c>
      <c r="F271" s="648" t="s">
        <v>1393</v>
      </c>
      <c r="G271" s="273"/>
      <c r="H271" s="297"/>
      <c r="I271" s="298" t="s">
        <v>747</v>
      </c>
      <c r="J271" s="299"/>
      <c r="K271" s="300"/>
      <c r="L271" s="301"/>
      <c r="M271" s="302"/>
      <c r="N271" s="303"/>
    </row>
    <row r="272" spans="1:14" s="655" customFormat="1" ht="25.5" x14ac:dyDescent="0.2">
      <c r="A272" s="649" t="s">
        <v>1316</v>
      </c>
      <c r="B272" s="650" t="s">
        <v>1116</v>
      </c>
      <c r="C272" s="651" t="s">
        <v>1117</v>
      </c>
      <c r="D272" s="652" t="s">
        <v>1394</v>
      </c>
      <c r="E272" s="653" t="s">
        <v>1395</v>
      </c>
      <c r="F272" s="654"/>
      <c r="G272" s="573" t="s">
        <v>745</v>
      </c>
      <c r="H272" s="574"/>
      <c r="I272" s="575"/>
      <c r="J272" s="576"/>
      <c r="K272" s="577"/>
      <c r="L272" s="578"/>
      <c r="M272" s="579"/>
      <c r="N272" s="580"/>
    </row>
    <row r="273" spans="1:14" s="581" customFormat="1" ht="51" x14ac:dyDescent="0.2">
      <c r="A273" s="649" t="s">
        <v>1316</v>
      </c>
      <c r="B273" s="569" t="s">
        <v>1396</v>
      </c>
      <c r="C273" s="656" t="s">
        <v>1397</v>
      </c>
      <c r="D273" s="657" t="s">
        <v>1398</v>
      </c>
      <c r="E273" s="572"/>
      <c r="F273" s="55"/>
      <c r="G273" s="658"/>
      <c r="H273" s="574"/>
      <c r="I273" s="575"/>
      <c r="J273" s="576"/>
      <c r="K273" s="577"/>
      <c r="L273" s="578"/>
      <c r="M273" s="579"/>
      <c r="N273" s="580"/>
    </row>
    <row r="274" spans="1:14" ht="63.75" x14ac:dyDescent="0.2">
      <c r="A274" s="627" t="s">
        <v>1327</v>
      </c>
      <c r="B274" s="377" t="s">
        <v>1399</v>
      </c>
      <c r="C274" s="659" t="s">
        <v>1400</v>
      </c>
      <c r="D274" s="379" t="s">
        <v>1401</v>
      </c>
      <c r="E274" s="583" t="s">
        <v>1402</v>
      </c>
      <c r="F274" s="660" t="s">
        <v>1403</v>
      </c>
      <c r="G274" s="661" t="s">
        <v>745</v>
      </c>
      <c r="H274" s="662"/>
      <c r="I274" s="662"/>
      <c r="J274" s="662"/>
      <c r="K274" s="662"/>
      <c r="L274" s="662"/>
      <c r="M274" s="662"/>
      <c r="N274" s="662"/>
    </row>
    <row r="275" spans="1:14" ht="33.75" x14ac:dyDescent="0.2">
      <c r="A275" s="645" t="s">
        <v>1327</v>
      </c>
      <c r="B275" s="395" t="s">
        <v>1404</v>
      </c>
      <c r="C275" s="663" t="s">
        <v>1405</v>
      </c>
      <c r="D275" s="315" t="s">
        <v>1406</v>
      </c>
      <c r="E275" s="331" t="s">
        <v>1407</v>
      </c>
      <c r="F275" s="341"/>
      <c r="G275" s="292" t="s">
        <v>745</v>
      </c>
      <c r="H275" s="297"/>
      <c r="I275" s="298"/>
      <c r="J275" s="299"/>
      <c r="K275" s="300"/>
      <c r="L275" s="301"/>
      <c r="M275" s="302"/>
      <c r="N275" s="303"/>
    </row>
    <row r="276" spans="1:14" s="429" customFormat="1" ht="38.25" x14ac:dyDescent="0.2">
      <c r="A276" s="645" t="s">
        <v>1327</v>
      </c>
      <c r="B276" s="313" t="s">
        <v>1408</v>
      </c>
      <c r="C276" s="664" t="s">
        <v>1409</v>
      </c>
      <c r="D276" s="315" t="s">
        <v>1410</v>
      </c>
      <c r="E276" s="331"/>
      <c r="F276" s="341"/>
      <c r="G276" s="292"/>
      <c r="H276" s="297"/>
      <c r="I276" s="298"/>
      <c r="J276" s="299"/>
      <c r="K276" s="300"/>
      <c r="L276" s="301"/>
      <c r="M276" s="302"/>
      <c r="N276" s="303"/>
    </row>
    <row r="277" spans="1:14" s="581" customFormat="1" ht="25.5" x14ac:dyDescent="0.2">
      <c r="A277" s="649" t="s">
        <v>1316</v>
      </c>
      <c r="B277" s="665" t="s">
        <v>1411</v>
      </c>
      <c r="C277" s="666" t="s">
        <v>1412</v>
      </c>
      <c r="D277" s="667" t="s">
        <v>1413</v>
      </c>
      <c r="E277" s="617" t="s">
        <v>1414</v>
      </c>
      <c r="F277" s="126"/>
      <c r="G277" s="668"/>
      <c r="H277" s="574"/>
      <c r="I277" s="575" t="s">
        <v>747</v>
      </c>
      <c r="J277" s="576"/>
      <c r="K277" s="577"/>
      <c r="L277" s="578"/>
      <c r="M277" s="579"/>
      <c r="N277" s="580" t="s">
        <v>657</v>
      </c>
    </row>
    <row r="278" spans="1:14" s="65" customFormat="1" ht="25.5" x14ac:dyDescent="0.2">
      <c r="A278" s="639" t="s">
        <v>1415</v>
      </c>
      <c r="B278" s="315"/>
      <c r="C278" s="642" t="s">
        <v>1416</v>
      </c>
      <c r="D278" s="669" t="s">
        <v>1379</v>
      </c>
      <c r="E278" s="315"/>
      <c r="F278" s="315"/>
      <c r="G278" s="315"/>
      <c r="H278" s="315"/>
      <c r="I278" s="315"/>
      <c r="J278" s="315"/>
      <c r="K278" s="315"/>
      <c r="L278" s="315"/>
      <c r="M278" s="315"/>
      <c r="N278" s="315"/>
    </row>
    <row r="279" spans="1:14" ht="59.25" customHeight="1" x14ac:dyDescent="0.2">
      <c r="A279" s="645" t="s">
        <v>1327</v>
      </c>
      <c r="B279" s="377" t="s">
        <v>1365</v>
      </c>
      <c r="C279" s="659" t="s">
        <v>1417</v>
      </c>
      <c r="D279" s="379" t="s">
        <v>1418</v>
      </c>
      <c r="E279" s="583"/>
      <c r="F279" s="353" t="s">
        <v>1123</v>
      </c>
      <c r="G279" s="339"/>
      <c r="H279" s="297"/>
      <c r="I279" s="298"/>
      <c r="J279" s="299"/>
      <c r="K279" s="300"/>
      <c r="L279" s="301"/>
      <c r="M279" s="302"/>
      <c r="N279" s="303"/>
    </row>
    <row r="280" spans="1:14" s="671" customFormat="1" ht="41.25" customHeight="1" x14ac:dyDescent="0.2">
      <c r="A280" s="639" t="s">
        <v>1377</v>
      </c>
      <c r="B280" s="315" t="s">
        <v>1367</v>
      </c>
      <c r="C280" s="642" t="s">
        <v>1419</v>
      </c>
      <c r="D280" s="670" t="s">
        <v>1420</v>
      </c>
      <c r="E280" s="567" t="s">
        <v>1421</v>
      </c>
      <c r="F280" s="620"/>
      <c r="G280" s="620"/>
      <c r="H280" s="620"/>
      <c r="I280" s="620"/>
      <c r="J280" s="620"/>
      <c r="K280" s="620"/>
      <c r="L280" s="620"/>
      <c r="M280" s="620"/>
      <c r="N280" s="620"/>
    </row>
    <row r="281" spans="1:14" s="490" customFormat="1" ht="103.5" customHeight="1" x14ac:dyDescent="0.2">
      <c r="A281" s="672" t="s">
        <v>1327</v>
      </c>
      <c r="B281" s="673" t="s">
        <v>1422</v>
      </c>
      <c r="C281" s="674" t="s">
        <v>1423</v>
      </c>
      <c r="D281" s="675" t="s">
        <v>1424</v>
      </c>
      <c r="E281" s="676" t="s">
        <v>1425</v>
      </c>
      <c r="F281" s="677"/>
      <c r="G281" s="678"/>
      <c r="H281" s="679"/>
      <c r="I281" s="680"/>
      <c r="J281" s="681"/>
      <c r="K281" s="682"/>
      <c r="L281" s="683"/>
      <c r="M281" s="684"/>
      <c r="N281" s="685"/>
    </row>
    <row r="282" spans="1:14" ht="25.5" x14ac:dyDescent="0.2">
      <c r="A282" s="288" t="s">
        <v>1327</v>
      </c>
      <c r="B282" s="377"/>
      <c r="C282" s="378" t="s">
        <v>1426</v>
      </c>
      <c r="D282" s="379" t="s">
        <v>1427</v>
      </c>
      <c r="E282" s="583" t="s">
        <v>1428</v>
      </c>
      <c r="F282" s="322"/>
      <c r="G282" s="339"/>
      <c r="H282" s="306"/>
      <c r="I282" s="307"/>
      <c r="J282" s="308"/>
      <c r="K282" s="309"/>
      <c r="L282" s="310"/>
      <c r="M282" s="311"/>
      <c r="N282" s="312"/>
    </row>
    <row r="283" spans="1:14" s="116" customFormat="1" ht="38.25" x14ac:dyDescent="0.2">
      <c r="A283" s="288" t="s">
        <v>1327</v>
      </c>
      <c r="B283" s="315" t="s">
        <v>1367</v>
      </c>
      <c r="C283" s="640" t="s">
        <v>1429</v>
      </c>
      <c r="D283" s="686" t="s">
        <v>1430</v>
      </c>
      <c r="E283" s="274"/>
      <c r="F283" s="274"/>
      <c r="G283" s="356"/>
      <c r="H283" s="356"/>
      <c r="I283" s="356"/>
      <c r="J283" s="356"/>
      <c r="K283" s="356"/>
      <c r="L283" s="356"/>
      <c r="M283" s="356"/>
      <c r="N283" s="356"/>
    </row>
    <row r="284" spans="1:14" ht="109.5" customHeight="1" x14ac:dyDescent="0.2">
      <c r="A284" s="274" t="s">
        <v>1327</v>
      </c>
      <c r="B284" s="377" t="s">
        <v>852</v>
      </c>
      <c r="C284" s="378" t="s">
        <v>1431</v>
      </c>
      <c r="D284" s="379" t="s">
        <v>1432</v>
      </c>
      <c r="E284" s="322" t="s">
        <v>1433</v>
      </c>
      <c r="F284" s="353" t="s">
        <v>1123</v>
      </c>
      <c r="G284" s="359" t="s">
        <v>745</v>
      </c>
      <c r="H284" s="297"/>
      <c r="I284" s="342"/>
      <c r="J284" s="340"/>
      <c r="K284" s="344"/>
      <c r="L284" s="345"/>
      <c r="M284" s="346"/>
      <c r="N284" s="303" t="s">
        <v>657</v>
      </c>
    </row>
    <row r="285" spans="1:14" s="65" customFormat="1" ht="18" customHeight="1" x14ac:dyDescent="0.2">
      <c r="A285" s="687" t="s">
        <v>1027</v>
      </c>
      <c r="B285" s="315" t="s">
        <v>1027</v>
      </c>
      <c r="C285" s="568" t="s">
        <v>1434</v>
      </c>
      <c r="D285" s="619"/>
      <c r="E285" s="688" t="s">
        <v>1435</v>
      </c>
      <c r="F285" s="315"/>
      <c r="G285" s="315"/>
      <c r="H285" s="315"/>
      <c r="I285" s="315"/>
      <c r="J285" s="315"/>
      <c r="K285" s="315"/>
      <c r="L285" s="315"/>
      <c r="M285" s="315"/>
      <c r="N285" s="315"/>
    </row>
    <row r="286" spans="1:14" s="65" customFormat="1" ht="38.25" x14ac:dyDescent="0.2">
      <c r="A286" s="567" t="s">
        <v>767</v>
      </c>
      <c r="B286" s="315" t="s">
        <v>1367</v>
      </c>
      <c r="C286" s="568" t="s">
        <v>1436</v>
      </c>
      <c r="D286" s="619" t="s">
        <v>1379</v>
      </c>
      <c r="E286" s="315"/>
      <c r="F286" s="315"/>
      <c r="G286" s="315"/>
      <c r="H286" s="315"/>
      <c r="I286" s="315"/>
      <c r="J286" s="315"/>
      <c r="K286" s="315"/>
      <c r="L286" s="315"/>
      <c r="M286" s="315"/>
      <c r="N286" s="315"/>
    </row>
    <row r="287" spans="1:14" ht="39.75" customHeight="1" x14ac:dyDescent="0.2">
      <c r="A287" s="274" t="s">
        <v>1327</v>
      </c>
      <c r="B287" s="689" t="s">
        <v>1437</v>
      </c>
      <c r="C287" s="314" t="s">
        <v>1438</v>
      </c>
      <c r="D287" s="315" t="s">
        <v>1314</v>
      </c>
      <c r="E287" s="331"/>
      <c r="F287" s="341"/>
      <c r="G287" s="296"/>
      <c r="H287" s="297"/>
      <c r="I287" s="298"/>
      <c r="J287" s="299"/>
      <c r="K287" s="300"/>
      <c r="L287" s="301"/>
      <c r="M287" s="302"/>
      <c r="N287" s="303"/>
    </row>
    <row r="288" spans="1:14" s="581" customFormat="1" ht="63.75" x14ac:dyDescent="0.2">
      <c r="A288" s="564" t="s">
        <v>1316</v>
      </c>
      <c r="B288" s="690" t="s">
        <v>1439</v>
      </c>
      <c r="C288" s="615" t="s">
        <v>655</v>
      </c>
      <c r="D288" s="616" t="s">
        <v>656</v>
      </c>
      <c r="E288" s="617" t="s">
        <v>1440</v>
      </c>
      <c r="F288" s="126" t="s">
        <v>657</v>
      </c>
      <c r="G288" s="618"/>
      <c r="H288" s="574" t="s">
        <v>746</v>
      </c>
      <c r="I288" s="575" t="s">
        <v>747</v>
      </c>
      <c r="J288" s="576"/>
      <c r="K288" s="577"/>
      <c r="L288" s="578"/>
      <c r="M288" s="579"/>
      <c r="N288" s="580" t="s">
        <v>657</v>
      </c>
    </row>
    <row r="289" spans="1:14" s="581" customFormat="1" ht="38.25" x14ac:dyDescent="0.2">
      <c r="A289" s="564" t="s">
        <v>1316</v>
      </c>
      <c r="B289" s="569" t="s">
        <v>1441</v>
      </c>
      <c r="C289" s="570" t="s">
        <v>1442</v>
      </c>
      <c r="D289" s="571" t="s">
        <v>1443</v>
      </c>
      <c r="E289" s="572"/>
      <c r="F289" s="55"/>
      <c r="G289" s="573"/>
      <c r="H289" s="574"/>
      <c r="I289" s="575"/>
      <c r="J289" s="576"/>
      <c r="K289" s="577"/>
      <c r="L289" s="578"/>
      <c r="M289" s="579"/>
      <c r="N289" s="580"/>
    </row>
    <row r="290" spans="1:14" s="698" customFormat="1" ht="38.25" x14ac:dyDescent="0.2">
      <c r="A290" s="691" t="s">
        <v>1316</v>
      </c>
      <c r="B290" s="692" t="s">
        <v>1444</v>
      </c>
      <c r="C290" s="693" t="s">
        <v>1445</v>
      </c>
      <c r="D290" s="694" t="s">
        <v>1446</v>
      </c>
      <c r="E290" s="695" t="s">
        <v>1447</v>
      </c>
      <c r="F290" s="696"/>
      <c r="G290" s="697"/>
      <c r="H290" s="697"/>
      <c r="I290" s="697"/>
      <c r="J290" s="697"/>
      <c r="K290" s="697"/>
      <c r="L290" s="697"/>
      <c r="M290" s="697"/>
      <c r="N290" s="697"/>
    </row>
    <row r="291" spans="1:14" ht="38.25" x14ac:dyDescent="0.2">
      <c r="A291" s="274" t="s">
        <v>1327</v>
      </c>
      <c r="B291" s="377" t="s">
        <v>872</v>
      </c>
      <c r="C291" s="378" t="s">
        <v>1448</v>
      </c>
      <c r="D291" s="379" t="s">
        <v>1449</v>
      </c>
      <c r="E291" s="583" t="s">
        <v>1450</v>
      </c>
      <c r="F291" s="322" t="s">
        <v>1451</v>
      </c>
      <c r="G291" s="291"/>
      <c r="H291" s="297"/>
      <c r="I291" s="298"/>
      <c r="J291" s="299"/>
      <c r="K291" s="300"/>
      <c r="L291" s="301" t="s">
        <v>750</v>
      </c>
      <c r="M291" s="302"/>
      <c r="N291" s="303"/>
    </row>
    <row r="292" spans="1:14" ht="45.75" customHeight="1" thickBot="1" x14ac:dyDescent="0.25">
      <c r="A292" s="108"/>
      <c r="B292" s="97"/>
      <c r="C292" s="699"/>
      <c r="D292" s="700"/>
      <c r="E292" s="153"/>
      <c r="F292" s="110"/>
      <c r="G292" s="154"/>
    </row>
    <row r="293" spans="1:14" ht="24" thickBot="1" x14ac:dyDescent="0.25">
      <c r="A293" s="108"/>
      <c r="B293" s="97"/>
      <c r="C293" s="701" t="s">
        <v>388</v>
      </c>
      <c r="D293" s="99"/>
      <c r="E293" s="153"/>
      <c r="F293" s="54"/>
      <c r="G293" s="702"/>
    </row>
    <row r="294" spans="1:14" ht="38.25" customHeight="1" x14ac:dyDescent="0.2">
      <c r="A294" s="65" t="s">
        <v>388</v>
      </c>
      <c r="B294" s="66" t="s">
        <v>1452</v>
      </c>
      <c r="C294" s="101" t="s">
        <v>1453</v>
      </c>
      <c r="D294" s="65" t="s">
        <v>1454</v>
      </c>
    </row>
    <row r="295" spans="1:14" ht="36" x14ac:dyDescent="0.2">
      <c r="A295" s="65" t="s">
        <v>388</v>
      </c>
      <c r="B295" s="261" t="s">
        <v>1455</v>
      </c>
      <c r="C295" s="52" t="s">
        <v>1456</v>
      </c>
      <c r="D295" s="65" t="s">
        <v>1457</v>
      </c>
    </row>
    <row r="296" spans="1:14" ht="36" x14ac:dyDescent="0.2">
      <c r="A296" s="65" t="s">
        <v>388</v>
      </c>
      <c r="B296" s="261" t="s">
        <v>1458</v>
      </c>
      <c r="C296" s="52" t="s">
        <v>1459</v>
      </c>
      <c r="D296" s="65" t="s">
        <v>1460</v>
      </c>
    </row>
    <row r="297" spans="1:14" ht="51" customHeight="1" x14ac:dyDescent="0.2">
      <c r="A297" s="65" t="s">
        <v>388</v>
      </c>
      <c r="B297" s="703" t="s">
        <v>1461</v>
      </c>
      <c r="C297" s="704" t="s">
        <v>1462</v>
      </c>
      <c r="D297" s="705" t="s">
        <v>1463</v>
      </c>
      <c r="E297" s="706" t="s">
        <v>1464</v>
      </c>
      <c r="F297" s="707"/>
      <c r="G297" s="708" t="s">
        <v>745</v>
      </c>
    </row>
    <row r="298" spans="1:14" ht="98.25" customHeight="1" x14ac:dyDescent="0.2">
      <c r="A298" s="65" t="s">
        <v>388</v>
      </c>
      <c r="B298" s="709" t="s">
        <v>1095</v>
      </c>
      <c r="C298" s="52" t="s">
        <v>1465</v>
      </c>
      <c r="D298" s="65" t="s">
        <v>1466</v>
      </c>
      <c r="E298" s="54" t="s">
        <v>1467</v>
      </c>
      <c r="F298" s="710" t="s">
        <v>1468</v>
      </c>
      <c r="H298" s="57" t="s">
        <v>746</v>
      </c>
      <c r="N298" s="63" t="s">
        <v>657</v>
      </c>
    </row>
    <row r="299" spans="1:14" s="723" customFormat="1" ht="38.25" customHeight="1" x14ac:dyDescent="0.2">
      <c r="A299" s="711" t="s">
        <v>388</v>
      </c>
      <c r="B299" s="712" t="s">
        <v>1095</v>
      </c>
      <c r="C299" s="713" t="s">
        <v>1469</v>
      </c>
      <c r="D299" s="711" t="s">
        <v>1470</v>
      </c>
      <c r="E299" s="714" t="s">
        <v>1471</v>
      </c>
      <c r="F299" s="715" t="s">
        <v>1472</v>
      </c>
      <c r="G299" s="716"/>
      <c r="H299" s="717" t="s">
        <v>746</v>
      </c>
      <c r="I299" s="718"/>
      <c r="J299" s="719"/>
      <c r="K299" s="720"/>
      <c r="L299" s="721"/>
      <c r="M299" s="722"/>
      <c r="N299" s="519"/>
    </row>
    <row r="300" spans="1:14" s="733" customFormat="1" ht="72" x14ac:dyDescent="0.2">
      <c r="A300" s="711" t="s">
        <v>388</v>
      </c>
      <c r="B300" s="712" t="s">
        <v>1095</v>
      </c>
      <c r="C300" s="724" t="s">
        <v>1473</v>
      </c>
      <c r="D300" s="711" t="s">
        <v>1474</v>
      </c>
      <c r="E300" s="714" t="s">
        <v>1475</v>
      </c>
      <c r="F300" s="725" t="s">
        <v>1476</v>
      </c>
      <c r="G300" s="716"/>
      <c r="H300" s="726" t="s">
        <v>746</v>
      </c>
      <c r="I300" s="727"/>
      <c r="J300" s="728"/>
      <c r="K300" s="729"/>
      <c r="L300" s="730"/>
      <c r="M300" s="731"/>
      <c r="N300" s="732"/>
    </row>
    <row r="301" spans="1:14" ht="42" x14ac:dyDescent="0.2">
      <c r="A301" s="65" t="s">
        <v>388</v>
      </c>
      <c r="B301" s="111" t="s">
        <v>1477</v>
      </c>
      <c r="C301" s="112" t="s">
        <v>658</v>
      </c>
      <c r="D301" s="102" t="s">
        <v>659</v>
      </c>
      <c r="E301" s="125"/>
      <c r="F301" s="125" t="s">
        <v>660</v>
      </c>
      <c r="G301" s="106"/>
      <c r="H301" s="57" t="s">
        <v>746</v>
      </c>
      <c r="N301" s="63" t="s">
        <v>752</v>
      </c>
    </row>
    <row r="302" spans="1:14" ht="38.25" customHeight="1" x14ac:dyDescent="0.2">
      <c r="A302" s="65" t="s">
        <v>388</v>
      </c>
      <c r="B302" s="66" t="s">
        <v>1478</v>
      </c>
      <c r="C302" s="166" t="s">
        <v>1008</v>
      </c>
      <c r="D302" s="167" t="s">
        <v>1009</v>
      </c>
    </row>
    <row r="303" spans="1:14" s="119" customFormat="1" ht="38.25" x14ac:dyDescent="0.2">
      <c r="A303" s="65" t="s">
        <v>388</v>
      </c>
      <c r="B303" s="66" t="s">
        <v>1479</v>
      </c>
      <c r="C303" s="166" t="s">
        <v>1480</v>
      </c>
      <c r="D303" s="167" t="s">
        <v>1481</v>
      </c>
      <c r="E303" s="54"/>
      <c r="F303" s="55"/>
      <c r="G303" s="734"/>
      <c r="H303" s="57"/>
      <c r="I303" s="120"/>
      <c r="J303" s="121"/>
      <c r="K303" s="122"/>
      <c r="L303" s="123"/>
      <c r="M303" s="124"/>
      <c r="N303" s="63"/>
    </row>
    <row r="304" spans="1:14" s="119" customFormat="1" ht="42" customHeight="1" x14ac:dyDescent="0.2">
      <c r="A304" s="65" t="s">
        <v>388</v>
      </c>
      <c r="B304" s="66" t="s">
        <v>1482</v>
      </c>
      <c r="C304" s="166" t="s">
        <v>1483</v>
      </c>
      <c r="D304" s="167" t="s">
        <v>1484</v>
      </c>
      <c r="E304" s="54"/>
      <c r="F304" s="55"/>
      <c r="G304" s="734"/>
      <c r="H304" s="57"/>
      <c r="I304" s="120"/>
      <c r="J304" s="121"/>
      <c r="K304" s="122"/>
      <c r="L304" s="123"/>
      <c r="M304" s="124"/>
      <c r="N304" s="63" t="s">
        <v>657</v>
      </c>
    </row>
    <row r="305" spans="1:14" s="119" customFormat="1" ht="42" customHeight="1" x14ac:dyDescent="0.2">
      <c r="A305" s="65" t="s">
        <v>388</v>
      </c>
      <c r="B305" s="66"/>
      <c r="C305" s="166" t="s">
        <v>1485</v>
      </c>
      <c r="D305" s="167" t="s">
        <v>1486</v>
      </c>
      <c r="E305" s="54" t="s">
        <v>1487</v>
      </c>
      <c r="F305" s="55"/>
      <c r="G305" s="734"/>
      <c r="H305" s="57" t="s">
        <v>1488</v>
      </c>
      <c r="I305" s="120" t="s">
        <v>747</v>
      </c>
      <c r="J305" s="121"/>
      <c r="K305" s="122"/>
      <c r="L305" s="123"/>
      <c r="M305" s="124"/>
      <c r="N305" s="63"/>
    </row>
    <row r="306" spans="1:14" ht="76.5" x14ac:dyDescent="0.2">
      <c r="A306" s="65" t="s">
        <v>388</v>
      </c>
      <c r="B306" s="66" t="s">
        <v>1489</v>
      </c>
      <c r="C306" s="52" t="s">
        <v>1490</v>
      </c>
      <c r="D306" s="65" t="s">
        <v>1491</v>
      </c>
      <c r="F306" s="151"/>
    </row>
    <row r="307" spans="1:14" s="191" customFormat="1" ht="66" customHeight="1" x14ac:dyDescent="0.2">
      <c r="A307" s="65" t="s">
        <v>388</v>
      </c>
      <c r="B307" s="735" t="s">
        <v>1492</v>
      </c>
      <c r="C307" s="52" t="s">
        <v>897</v>
      </c>
      <c r="D307" s="65" t="s">
        <v>898</v>
      </c>
      <c r="E307" s="54"/>
      <c r="F307" s="55"/>
      <c r="G307" s="56"/>
      <c r="H307" s="184"/>
      <c r="I307" s="185"/>
      <c r="J307" s="186"/>
      <c r="K307" s="187"/>
      <c r="L307" s="188"/>
      <c r="M307" s="189"/>
      <c r="N307" s="190"/>
    </row>
    <row r="308" spans="1:14" s="191" customFormat="1" ht="51" x14ac:dyDescent="0.2">
      <c r="A308" s="65" t="s">
        <v>388</v>
      </c>
      <c r="B308" s="66"/>
      <c r="C308" s="166" t="s">
        <v>1493</v>
      </c>
      <c r="D308" s="167" t="s">
        <v>1494</v>
      </c>
      <c r="E308" s="54"/>
      <c r="F308" s="55"/>
      <c r="G308" s="56"/>
      <c r="H308" s="184"/>
      <c r="I308" s="185"/>
      <c r="J308" s="186"/>
      <c r="K308" s="187"/>
      <c r="L308" s="188"/>
      <c r="M308" s="189"/>
      <c r="N308" s="190"/>
    </row>
    <row r="309" spans="1:14" s="191" customFormat="1" ht="68.25" customHeight="1" x14ac:dyDescent="0.2">
      <c r="A309" s="65" t="s">
        <v>388</v>
      </c>
      <c r="B309" s="66"/>
      <c r="C309" s="166" t="s">
        <v>1495</v>
      </c>
      <c r="D309" s="167" t="s">
        <v>1496</v>
      </c>
      <c r="E309" s="54"/>
      <c r="F309" s="55" t="s">
        <v>1497</v>
      </c>
      <c r="G309" s="56"/>
      <c r="H309" s="184"/>
      <c r="I309" s="185"/>
      <c r="J309" s="186"/>
      <c r="K309" s="187"/>
      <c r="L309" s="188"/>
      <c r="M309" s="189"/>
      <c r="N309" s="190"/>
    </row>
    <row r="310" spans="1:14" s="191" customFormat="1" ht="39" customHeight="1" x14ac:dyDescent="0.2">
      <c r="A310" s="65" t="s">
        <v>388</v>
      </c>
      <c r="B310" s="66"/>
      <c r="C310" s="166" t="s">
        <v>1498</v>
      </c>
      <c r="D310" s="167" t="s">
        <v>1499</v>
      </c>
      <c r="E310" s="54"/>
      <c r="F310" s="55"/>
      <c r="G310" s="56"/>
      <c r="H310" s="184"/>
      <c r="I310" s="185"/>
      <c r="J310" s="186"/>
      <c r="K310" s="187"/>
      <c r="L310" s="188"/>
      <c r="M310" s="189"/>
      <c r="N310" s="190"/>
    </row>
    <row r="311" spans="1:14" s="723" customFormat="1" ht="72" x14ac:dyDescent="0.2">
      <c r="A311" s="711" t="s">
        <v>388</v>
      </c>
      <c r="B311" s="736" t="s">
        <v>1095</v>
      </c>
      <c r="C311" s="713" t="s">
        <v>1500</v>
      </c>
      <c r="D311" s="711" t="s">
        <v>1501</v>
      </c>
      <c r="E311" s="714" t="s">
        <v>1502</v>
      </c>
      <c r="F311" s="725" t="s">
        <v>1503</v>
      </c>
      <c r="G311" s="716"/>
      <c r="H311" s="717" t="s">
        <v>746</v>
      </c>
      <c r="I311" s="718"/>
      <c r="J311" s="719"/>
      <c r="K311" s="720"/>
      <c r="L311" s="721"/>
      <c r="M311" s="722"/>
      <c r="N311" s="519"/>
    </row>
    <row r="312" spans="1:14" s="490" customFormat="1" ht="38.25" x14ac:dyDescent="0.2">
      <c r="A312" s="479" t="s">
        <v>388</v>
      </c>
      <c r="B312" s="737" t="s">
        <v>1504</v>
      </c>
      <c r="C312" s="478" t="s">
        <v>1011</v>
      </c>
      <c r="D312" s="479" t="s">
        <v>1012</v>
      </c>
      <c r="E312" s="480" t="str">
        <f>E313</f>
        <v>donné par Essor</v>
      </c>
      <c r="F312" s="481"/>
      <c r="G312" s="482"/>
      <c r="H312" s="483"/>
      <c r="I312" s="484"/>
      <c r="J312" s="485"/>
      <c r="K312" s="486"/>
      <c r="L312" s="487"/>
      <c r="M312" s="488"/>
      <c r="N312" s="489"/>
    </row>
    <row r="313" spans="1:14" s="490" customFormat="1" ht="77.25" customHeight="1" x14ac:dyDescent="0.2">
      <c r="A313" s="479" t="s">
        <v>388</v>
      </c>
      <c r="B313" s="737" t="s">
        <v>1505</v>
      </c>
      <c r="C313" s="478" t="s">
        <v>1013</v>
      </c>
      <c r="D313" s="479" t="s">
        <v>1014</v>
      </c>
      <c r="E313" s="480" t="s">
        <v>1015</v>
      </c>
      <c r="F313" s="481"/>
      <c r="G313" s="482"/>
      <c r="H313" s="483"/>
      <c r="I313" s="484"/>
      <c r="J313" s="485"/>
      <c r="K313" s="486"/>
      <c r="L313" s="487"/>
      <c r="M313" s="488"/>
      <c r="N313" s="489"/>
    </row>
    <row r="314" spans="1:14" s="490" customFormat="1" ht="25.5" x14ac:dyDescent="0.2">
      <c r="A314" s="479" t="s">
        <v>388</v>
      </c>
      <c r="B314" s="737" t="s">
        <v>1016</v>
      </c>
      <c r="C314" s="478" t="s">
        <v>1017</v>
      </c>
      <c r="D314" s="479" t="s">
        <v>1018</v>
      </c>
      <c r="E314" s="480" t="str">
        <f>E313</f>
        <v>donné par Essor</v>
      </c>
      <c r="F314" s="481"/>
      <c r="G314" s="482"/>
      <c r="H314" s="483"/>
      <c r="I314" s="484"/>
      <c r="J314" s="485"/>
      <c r="K314" s="486"/>
      <c r="L314" s="487"/>
      <c r="M314" s="488"/>
      <c r="N314" s="489"/>
    </row>
    <row r="315" spans="1:14" s="490" customFormat="1" ht="38.25" x14ac:dyDescent="0.2">
      <c r="A315" s="479" t="s">
        <v>388</v>
      </c>
      <c r="B315" s="737" t="s">
        <v>1506</v>
      </c>
      <c r="C315" s="478" t="s">
        <v>1507</v>
      </c>
      <c r="D315" s="479" t="s">
        <v>1508</v>
      </c>
      <c r="E315" s="480" t="s">
        <v>1509</v>
      </c>
      <c r="F315" s="481"/>
      <c r="G315" s="482"/>
      <c r="H315" s="483"/>
      <c r="I315" s="484"/>
      <c r="J315" s="485"/>
      <c r="K315" s="486"/>
      <c r="L315" s="487"/>
      <c r="M315" s="488"/>
      <c r="N315" s="489"/>
    </row>
    <row r="316" spans="1:14" ht="25.5" x14ac:dyDescent="0.2">
      <c r="A316" s="65" t="s">
        <v>388</v>
      </c>
      <c r="B316" s="738" t="s">
        <v>1510</v>
      </c>
      <c r="C316" s="52" t="s">
        <v>1511</v>
      </c>
      <c r="D316" s="65" t="s">
        <v>1512</v>
      </c>
      <c r="E316" s="265" t="s">
        <v>1513</v>
      </c>
    </row>
    <row r="317" spans="1:14" ht="38.25" x14ac:dyDescent="0.2">
      <c r="A317" s="65" t="s">
        <v>388</v>
      </c>
      <c r="B317" s="66" t="s">
        <v>1514</v>
      </c>
      <c r="C317" s="166" t="s">
        <v>1515</v>
      </c>
      <c r="D317" s="167" t="s">
        <v>1516</v>
      </c>
    </row>
    <row r="318" spans="1:14" ht="38.25" x14ac:dyDescent="0.2">
      <c r="A318" s="65" t="s">
        <v>388</v>
      </c>
      <c r="B318" s="66" t="s">
        <v>1517</v>
      </c>
      <c r="C318" s="52" t="s">
        <v>1518</v>
      </c>
      <c r="D318" s="65" t="s">
        <v>1519</v>
      </c>
      <c r="E318" s="54" t="s">
        <v>1520</v>
      </c>
      <c r="F318" s="151"/>
      <c r="H318" s="57" t="s">
        <v>746</v>
      </c>
    </row>
    <row r="319" spans="1:14" s="746" customFormat="1" ht="38.25" x14ac:dyDescent="0.2">
      <c r="A319" s="65" t="s">
        <v>388</v>
      </c>
      <c r="B319" s="261" t="s">
        <v>1521</v>
      </c>
      <c r="C319" s="157" t="s">
        <v>1522</v>
      </c>
      <c r="D319" s="65" t="s">
        <v>1523</v>
      </c>
      <c r="E319" s="182" t="s">
        <v>1524</v>
      </c>
      <c r="F319" s="55"/>
      <c r="G319" s="56" t="s">
        <v>745</v>
      </c>
      <c r="H319" s="739"/>
      <c r="I319" s="740"/>
      <c r="J319" s="741"/>
      <c r="K319" s="742"/>
      <c r="L319" s="743"/>
      <c r="M319" s="744"/>
      <c r="N319" s="745"/>
    </row>
    <row r="320" spans="1:14" ht="52.5" x14ac:dyDescent="0.2">
      <c r="A320" s="65" t="s">
        <v>388</v>
      </c>
      <c r="B320" s="66" t="s">
        <v>1525</v>
      </c>
      <c r="C320" s="52" t="s">
        <v>1526</v>
      </c>
      <c r="D320" s="65" t="s">
        <v>1527</v>
      </c>
      <c r="E320" s="54" t="s">
        <v>1528</v>
      </c>
      <c r="F320" s="151" t="s">
        <v>1123</v>
      </c>
      <c r="H320" s="57" t="s">
        <v>746</v>
      </c>
    </row>
    <row r="321" spans="1:256" s="723" customFormat="1" ht="31.5" x14ac:dyDescent="0.2">
      <c r="A321" s="711" t="s">
        <v>388</v>
      </c>
      <c r="B321" s="712" t="s">
        <v>1095</v>
      </c>
      <c r="C321" s="713" t="s">
        <v>1529</v>
      </c>
      <c r="D321" s="711" t="s">
        <v>1530</v>
      </c>
      <c r="E321" s="714" t="s">
        <v>1531</v>
      </c>
      <c r="F321" s="747" t="s">
        <v>1123</v>
      </c>
      <c r="G321" s="716"/>
      <c r="H321" s="717" t="s">
        <v>746</v>
      </c>
      <c r="I321" s="718"/>
      <c r="J321" s="719"/>
      <c r="K321" s="720"/>
      <c r="L321" s="721"/>
      <c r="M321" s="722"/>
      <c r="N321" s="519"/>
    </row>
    <row r="322" spans="1:256" ht="38.25" customHeight="1" x14ac:dyDescent="0.2">
      <c r="A322" s="65" t="s">
        <v>388</v>
      </c>
      <c r="B322" s="66" t="s">
        <v>1532</v>
      </c>
      <c r="C322" s="52" t="s">
        <v>1533</v>
      </c>
      <c r="D322" s="65" t="s">
        <v>1534</v>
      </c>
      <c r="E322" s="54" t="s">
        <v>1535</v>
      </c>
      <c r="H322" s="57" t="s">
        <v>746</v>
      </c>
    </row>
    <row r="323" spans="1:256" ht="31.5" x14ac:dyDescent="0.2">
      <c r="A323" s="65" t="s">
        <v>388</v>
      </c>
      <c r="C323" s="52" t="s">
        <v>1536</v>
      </c>
      <c r="D323" s="65" t="s">
        <v>1537</v>
      </c>
      <c r="E323" s="54" t="s">
        <v>1538</v>
      </c>
      <c r="F323" s="151" t="s">
        <v>1123</v>
      </c>
      <c r="H323" s="57" t="s">
        <v>746</v>
      </c>
    </row>
    <row r="324" spans="1:256" ht="100.5" customHeight="1" x14ac:dyDescent="0.2">
      <c r="A324" s="65" t="s">
        <v>388</v>
      </c>
      <c r="B324" s="127" t="s">
        <v>1539</v>
      </c>
      <c r="C324" s="52" t="s">
        <v>415</v>
      </c>
      <c r="D324" s="65" t="s">
        <v>1540</v>
      </c>
      <c r="E324" s="54" t="s">
        <v>1541</v>
      </c>
      <c r="F324" s="151" t="s">
        <v>1542</v>
      </c>
      <c r="H324" s="57" t="s">
        <v>746</v>
      </c>
      <c r="M324" s="62" t="s">
        <v>751</v>
      </c>
      <c r="N324" s="63" t="s">
        <v>657</v>
      </c>
    </row>
    <row r="325" spans="1:256" ht="38.25" x14ac:dyDescent="0.2">
      <c r="A325" s="65" t="s">
        <v>388</v>
      </c>
      <c r="B325" s="127" t="s">
        <v>1543</v>
      </c>
      <c r="C325" s="52" t="s">
        <v>1544</v>
      </c>
      <c r="D325" s="65" t="s">
        <v>1545</v>
      </c>
      <c r="N325" s="63" t="s">
        <v>657</v>
      </c>
    </row>
    <row r="326" spans="1:256" s="119" customFormat="1" ht="51" x14ac:dyDescent="0.2">
      <c r="A326" s="65" t="s">
        <v>388</v>
      </c>
      <c r="B326" s="703" t="s">
        <v>1546</v>
      </c>
      <c r="C326" s="748" t="s">
        <v>1547</v>
      </c>
      <c r="D326" s="705" t="s">
        <v>1548</v>
      </c>
      <c r="E326" s="182" t="s">
        <v>1549</v>
      </c>
      <c r="F326" s="749"/>
      <c r="G326" s="750" t="s">
        <v>745</v>
      </c>
      <c r="H326" s="57"/>
      <c r="I326" s="120"/>
      <c r="J326" s="121"/>
      <c r="K326" s="122"/>
      <c r="L326" s="123"/>
      <c r="M326" s="124"/>
      <c r="N326" s="63"/>
      <c r="O326" s="119" t="e">
        <f>#REF!</f>
        <v>#REF!</v>
      </c>
      <c r="P326" s="119" t="e">
        <f>#REF!</f>
        <v>#REF!</v>
      </c>
      <c r="Q326" s="119" t="e">
        <f>#REF!</f>
        <v>#REF!</v>
      </c>
      <c r="R326" s="119" t="e">
        <f>#REF!</f>
        <v>#REF!</v>
      </c>
      <c r="S326" s="119" t="e">
        <f>#REF!</f>
        <v>#REF!</v>
      </c>
      <c r="T326" s="119" t="e">
        <f>#REF!</f>
        <v>#REF!</v>
      </c>
      <c r="U326" s="119" t="e">
        <f>#REF!</f>
        <v>#REF!</v>
      </c>
      <c r="V326" s="119" t="e">
        <f>#REF!</f>
        <v>#REF!</v>
      </c>
      <c r="W326" s="119" t="e">
        <f>#REF!</f>
        <v>#REF!</v>
      </c>
      <c r="X326" s="119" t="e">
        <f>#REF!</f>
        <v>#REF!</v>
      </c>
      <c r="Y326" s="119" t="e">
        <f>#REF!</f>
        <v>#REF!</v>
      </c>
      <c r="Z326" s="119" t="e">
        <f>#REF!</f>
        <v>#REF!</v>
      </c>
      <c r="AA326" s="119" t="e">
        <f>#REF!</f>
        <v>#REF!</v>
      </c>
      <c r="AB326" s="119" t="e">
        <f>#REF!</f>
        <v>#REF!</v>
      </c>
      <c r="AC326" s="119" t="e">
        <f>#REF!</f>
        <v>#REF!</v>
      </c>
      <c r="AD326" s="119" t="e">
        <f>#REF!</f>
        <v>#REF!</v>
      </c>
      <c r="AE326" s="119" t="e">
        <f>#REF!</f>
        <v>#REF!</v>
      </c>
      <c r="AF326" s="119" t="e">
        <f>#REF!</f>
        <v>#REF!</v>
      </c>
      <c r="AG326" s="119" t="e">
        <f>#REF!</f>
        <v>#REF!</v>
      </c>
      <c r="AH326" s="119" t="e">
        <f>#REF!</f>
        <v>#REF!</v>
      </c>
      <c r="AI326" s="119" t="e">
        <f>#REF!</f>
        <v>#REF!</v>
      </c>
      <c r="AJ326" s="119" t="e">
        <f>#REF!</f>
        <v>#REF!</v>
      </c>
      <c r="AK326" s="119" t="e">
        <f>#REF!</f>
        <v>#REF!</v>
      </c>
      <c r="AL326" s="119" t="e">
        <f>#REF!</f>
        <v>#REF!</v>
      </c>
      <c r="AM326" s="119" t="e">
        <f>#REF!</f>
        <v>#REF!</v>
      </c>
      <c r="AN326" s="119" t="e">
        <f>#REF!</f>
        <v>#REF!</v>
      </c>
      <c r="AO326" s="119" t="e">
        <f>#REF!</f>
        <v>#REF!</v>
      </c>
      <c r="AP326" s="119" t="e">
        <f>#REF!</f>
        <v>#REF!</v>
      </c>
      <c r="AQ326" s="119" t="e">
        <f>#REF!</f>
        <v>#REF!</v>
      </c>
      <c r="AR326" s="119" t="e">
        <f>#REF!</f>
        <v>#REF!</v>
      </c>
      <c r="AS326" s="119" t="e">
        <f>#REF!</f>
        <v>#REF!</v>
      </c>
      <c r="AT326" s="119" t="e">
        <f>#REF!</f>
        <v>#REF!</v>
      </c>
      <c r="AU326" s="119" t="e">
        <f>#REF!</f>
        <v>#REF!</v>
      </c>
      <c r="AV326" s="119" t="e">
        <f>#REF!</f>
        <v>#REF!</v>
      </c>
      <c r="AW326" s="119" t="e">
        <f>#REF!</f>
        <v>#REF!</v>
      </c>
      <c r="AX326" s="119" t="e">
        <f>#REF!</f>
        <v>#REF!</v>
      </c>
      <c r="AY326" s="119" t="e">
        <f>#REF!</f>
        <v>#REF!</v>
      </c>
      <c r="AZ326" s="119" t="e">
        <f>#REF!</f>
        <v>#REF!</v>
      </c>
      <c r="BA326" s="119" t="e">
        <f>#REF!</f>
        <v>#REF!</v>
      </c>
      <c r="BB326" s="119" t="e">
        <f>#REF!</f>
        <v>#REF!</v>
      </c>
      <c r="BC326" s="119" t="e">
        <f>#REF!</f>
        <v>#REF!</v>
      </c>
      <c r="BD326" s="119" t="e">
        <f>#REF!</f>
        <v>#REF!</v>
      </c>
      <c r="BE326" s="119" t="e">
        <f>#REF!</f>
        <v>#REF!</v>
      </c>
      <c r="BF326" s="119" t="e">
        <f>#REF!</f>
        <v>#REF!</v>
      </c>
      <c r="BG326" s="119" t="e">
        <f>#REF!</f>
        <v>#REF!</v>
      </c>
      <c r="BH326" s="119" t="e">
        <f>#REF!</f>
        <v>#REF!</v>
      </c>
      <c r="BI326" s="119" t="e">
        <f>#REF!</f>
        <v>#REF!</v>
      </c>
      <c r="BJ326" s="119" t="e">
        <f>#REF!</f>
        <v>#REF!</v>
      </c>
      <c r="BK326" s="119" t="e">
        <f>#REF!</f>
        <v>#REF!</v>
      </c>
      <c r="BL326" s="119" t="e">
        <f>#REF!</f>
        <v>#REF!</v>
      </c>
      <c r="BM326" s="119" t="e">
        <f>#REF!</f>
        <v>#REF!</v>
      </c>
      <c r="BN326" s="119" t="e">
        <f>#REF!</f>
        <v>#REF!</v>
      </c>
      <c r="BO326" s="119" t="e">
        <f>#REF!</f>
        <v>#REF!</v>
      </c>
      <c r="BP326" s="119" t="e">
        <f>#REF!</f>
        <v>#REF!</v>
      </c>
      <c r="BQ326" s="119" t="e">
        <f>#REF!</f>
        <v>#REF!</v>
      </c>
      <c r="BR326" s="119" t="e">
        <f>#REF!</f>
        <v>#REF!</v>
      </c>
      <c r="BS326" s="119" t="e">
        <f>#REF!</f>
        <v>#REF!</v>
      </c>
      <c r="BT326" s="119" t="e">
        <f>#REF!</f>
        <v>#REF!</v>
      </c>
      <c r="BU326" s="119" t="e">
        <f>#REF!</f>
        <v>#REF!</v>
      </c>
      <c r="BV326" s="119" t="e">
        <f>#REF!</f>
        <v>#REF!</v>
      </c>
      <c r="BW326" s="119" t="e">
        <f>#REF!</f>
        <v>#REF!</v>
      </c>
      <c r="BX326" s="119" t="e">
        <f>#REF!</f>
        <v>#REF!</v>
      </c>
      <c r="BY326" s="119" t="e">
        <f>#REF!</f>
        <v>#REF!</v>
      </c>
      <c r="BZ326" s="119" t="e">
        <f>#REF!</f>
        <v>#REF!</v>
      </c>
      <c r="CA326" s="119" t="e">
        <f>#REF!</f>
        <v>#REF!</v>
      </c>
      <c r="CB326" s="119" t="e">
        <f>#REF!</f>
        <v>#REF!</v>
      </c>
      <c r="CC326" s="119" t="e">
        <f>#REF!</f>
        <v>#REF!</v>
      </c>
      <c r="CD326" s="119" t="e">
        <f>#REF!</f>
        <v>#REF!</v>
      </c>
      <c r="CE326" s="119" t="e">
        <f>#REF!</f>
        <v>#REF!</v>
      </c>
      <c r="CF326" s="119" t="e">
        <f>#REF!</f>
        <v>#REF!</v>
      </c>
      <c r="CG326" s="119" t="e">
        <f>#REF!</f>
        <v>#REF!</v>
      </c>
      <c r="CH326" s="119" t="e">
        <f>#REF!</f>
        <v>#REF!</v>
      </c>
      <c r="CI326" s="119" t="e">
        <f>#REF!</f>
        <v>#REF!</v>
      </c>
      <c r="CJ326" s="119" t="e">
        <f>#REF!</f>
        <v>#REF!</v>
      </c>
      <c r="CK326" s="119" t="e">
        <f>#REF!</f>
        <v>#REF!</v>
      </c>
      <c r="CL326" s="119" t="e">
        <f>#REF!</f>
        <v>#REF!</v>
      </c>
      <c r="CM326" s="119" t="e">
        <f>#REF!</f>
        <v>#REF!</v>
      </c>
      <c r="CN326" s="119" t="e">
        <f>#REF!</f>
        <v>#REF!</v>
      </c>
      <c r="CO326" s="119" t="e">
        <f>#REF!</f>
        <v>#REF!</v>
      </c>
      <c r="CP326" s="119" t="e">
        <f>#REF!</f>
        <v>#REF!</v>
      </c>
      <c r="CQ326" s="119" t="e">
        <f>#REF!</f>
        <v>#REF!</v>
      </c>
      <c r="CR326" s="119" t="e">
        <f>#REF!</f>
        <v>#REF!</v>
      </c>
      <c r="CS326" s="119" t="e">
        <f>#REF!</f>
        <v>#REF!</v>
      </c>
      <c r="CT326" s="119" t="e">
        <f>#REF!</f>
        <v>#REF!</v>
      </c>
      <c r="CU326" s="119" t="e">
        <f>#REF!</f>
        <v>#REF!</v>
      </c>
      <c r="CV326" s="119" t="e">
        <f>#REF!</f>
        <v>#REF!</v>
      </c>
      <c r="CW326" s="119" t="e">
        <f>#REF!</f>
        <v>#REF!</v>
      </c>
      <c r="CX326" s="119" t="e">
        <f>#REF!</f>
        <v>#REF!</v>
      </c>
      <c r="CY326" s="119" t="e">
        <f>#REF!</f>
        <v>#REF!</v>
      </c>
      <c r="CZ326" s="119" t="e">
        <f>#REF!</f>
        <v>#REF!</v>
      </c>
      <c r="DA326" s="119" t="e">
        <f>#REF!</f>
        <v>#REF!</v>
      </c>
      <c r="DB326" s="119" t="e">
        <f>#REF!</f>
        <v>#REF!</v>
      </c>
      <c r="DC326" s="119" t="e">
        <f>#REF!</f>
        <v>#REF!</v>
      </c>
      <c r="DD326" s="119" t="e">
        <f>#REF!</f>
        <v>#REF!</v>
      </c>
      <c r="DE326" s="119" t="e">
        <f>#REF!</f>
        <v>#REF!</v>
      </c>
      <c r="DF326" s="119" t="e">
        <f>#REF!</f>
        <v>#REF!</v>
      </c>
      <c r="DG326" s="119" t="e">
        <f>#REF!</f>
        <v>#REF!</v>
      </c>
      <c r="DH326" s="119" t="e">
        <f>#REF!</f>
        <v>#REF!</v>
      </c>
      <c r="DI326" s="119" t="e">
        <f>#REF!</f>
        <v>#REF!</v>
      </c>
      <c r="DJ326" s="119" t="e">
        <f>#REF!</f>
        <v>#REF!</v>
      </c>
      <c r="DK326" s="119" t="e">
        <f>#REF!</f>
        <v>#REF!</v>
      </c>
      <c r="DL326" s="119" t="e">
        <f>#REF!</f>
        <v>#REF!</v>
      </c>
      <c r="DM326" s="119" t="e">
        <f>#REF!</f>
        <v>#REF!</v>
      </c>
      <c r="DN326" s="119" t="e">
        <f>#REF!</f>
        <v>#REF!</v>
      </c>
      <c r="DO326" s="119" t="e">
        <f>#REF!</f>
        <v>#REF!</v>
      </c>
      <c r="DP326" s="119" t="e">
        <f>#REF!</f>
        <v>#REF!</v>
      </c>
      <c r="DQ326" s="119" t="e">
        <f>#REF!</f>
        <v>#REF!</v>
      </c>
      <c r="DR326" s="119" t="e">
        <f>#REF!</f>
        <v>#REF!</v>
      </c>
      <c r="DS326" s="119" t="e">
        <f>#REF!</f>
        <v>#REF!</v>
      </c>
      <c r="DT326" s="119" t="e">
        <f>#REF!</f>
        <v>#REF!</v>
      </c>
      <c r="DU326" s="119" t="e">
        <f>#REF!</f>
        <v>#REF!</v>
      </c>
      <c r="DV326" s="119" t="e">
        <f>#REF!</f>
        <v>#REF!</v>
      </c>
      <c r="DW326" s="119" t="e">
        <f>#REF!</f>
        <v>#REF!</v>
      </c>
      <c r="DX326" s="119" t="e">
        <f>#REF!</f>
        <v>#REF!</v>
      </c>
      <c r="DY326" s="119" t="e">
        <f>#REF!</f>
        <v>#REF!</v>
      </c>
      <c r="DZ326" s="119" t="e">
        <f>#REF!</f>
        <v>#REF!</v>
      </c>
      <c r="EA326" s="119" t="e">
        <f>#REF!</f>
        <v>#REF!</v>
      </c>
      <c r="EB326" s="119" t="e">
        <f>#REF!</f>
        <v>#REF!</v>
      </c>
      <c r="EC326" s="119" t="e">
        <f>#REF!</f>
        <v>#REF!</v>
      </c>
      <c r="ED326" s="119" t="e">
        <f>#REF!</f>
        <v>#REF!</v>
      </c>
      <c r="EE326" s="119" t="e">
        <f>#REF!</f>
        <v>#REF!</v>
      </c>
      <c r="EF326" s="119" t="e">
        <f>#REF!</f>
        <v>#REF!</v>
      </c>
      <c r="EG326" s="119" t="e">
        <f>#REF!</f>
        <v>#REF!</v>
      </c>
      <c r="EH326" s="119" t="e">
        <f>#REF!</f>
        <v>#REF!</v>
      </c>
      <c r="EI326" s="119" t="e">
        <f>#REF!</f>
        <v>#REF!</v>
      </c>
      <c r="EJ326" s="119" t="e">
        <f>#REF!</f>
        <v>#REF!</v>
      </c>
      <c r="EK326" s="119" t="e">
        <f>#REF!</f>
        <v>#REF!</v>
      </c>
      <c r="EL326" s="119" t="e">
        <f>#REF!</f>
        <v>#REF!</v>
      </c>
      <c r="EM326" s="119" t="e">
        <f>#REF!</f>
        <v>#REF!</v>
      </c>
      <c r="EN326" s="119" t="e">
        <f>#REF!</f>
        <v>#REF!</v>
      </c>
      <c r="EO326" s="119" t="e">
        <f>#REF!</f>
        <v>#REF!</v>
      </c>
      <c r="EP326" s="119" t="e">
        <f>#REF!</f>
        <v>#REF!</v>
      </c>
      <c r="EQ326" s="119" t="e">
        <f>#REF!</f>
        <v>#REF!</v>
      </c>
      <c r="ER326" s="119" t="e">
        <f>#REF!</f>
        <v>#REF!</v>
      </c>
      <c r="ES326" s="119" t="e">
        <f>#REF!</f>
        <v>#REF!</v>
      </c>
      <c r="ET326" s="119" t="e">
        <f>#REF!</f>
        <v>#REF!</v>
      </c>
      <c r="EU326" s="119" t="e">
        <f>#REF!</f>
        <v>#REF!</v>
      </c>
      <c r="EV326" s="119" t="e">
        <f>#REF!</f>
        <v>#REF!</v>
      </c>
      <c r="EW326" s="119" t="e">
        <f>#REF!</f>
        <v>#REF!</v>
      </c>
      <c r="EX326" s="119" t="e">
        <f>#REF!</f>
        <v>#REF!</v>
      </c>
      <c r="EY326" s="119" t="e">
        <f>#REF!</f>
        <v>#REF!</v>
      </c>
      <c r="EZ326" s="119" t="e">
        <f>#REF!</f>
        <v>#REF!</v>
      </c>
      <c r="FA326" s="119" t="e">
        <f>#REF!</f>
        <v>#REF!</v>
      </c>
      <c r="FB326" s="119" t="e">
        <f>#REF!</f>
        <v>#REF!</v>
      </c>
      <c r="FC326" s="119" t="e">
        <f>#REF!</f>
        <v>#REF!</v>
      </c>
      <c r="FD326" s="119" t="e">
        <f>#REF!</f>
        <v>#REF!</v>
      </c>
      <c r="FE326" s="119" t="e">
        <f>#REF!</f>
        <v>#REF!</v>
      </c>
      <c r="FF326" s="119" t="e">
        <f>#REF!</f>
        <v>#REF!</v>
      </c>
      <c r="FG326" s="119" t="e">
        <f>#REF!</f>
        <v>#REF!</v>
      </c>
      <c r="FH326" s="119" t="e">
        <f>#REF!</f>
        <v>#REF!</v>
      </c>
      <c r="FI326" s="119" t="e">
        <f>#REF!</f>
        <v>#REF!</v>
      </c>
      <c r="FJ326" s="119" t="e">
        <f>#REF!</f>
        <v>#REF!</v>
      </c>
      <c r="FK326" s="119" t="e">
        <f>#REF!</f>
        <v>#REF!</v>
      </c>
      <c r="FL326" s="119" t="e">
        <f>#REF!</f>
        <v>#REF!</v>
      </c>
      <c r="FM326" s="119" t="e">
        <f>#REF!</f>
        <v>#REF!</v>
      </c>
      <c r="FN326" s="119" t="e">
        <f>#REF!</f>
        <v>#REF!</v>
      </c>
      <c r="FO326" s="119" t="e">
        <f>#REF!</f>
        <v>#REF!</v>
      </c>
      <c r="FP326" s="119" t="e">
        <f>#REF!</f>
        <v>#REF!</v>
      </c>
      <c r="FQ326" s="119" t="e">
        <f>#REF!</f>
        <v>#REF!</v>
      </c>
      <c r="FR326" s="119" t="e">
        <f>#REF!</f>
        <v>#REF!</v>
      </c>
      <c r="FS326" s="119" t="e">
        <f>#REF!</f>
        <v>#REF!</v>
      </c>
      <c r="FT326" s="119" t="e">
        <f>#REF!</f>
        <v>#REF!</v>
      </c>
      <c r="FU326" s="119" t="e">
        <f>#REF!</f>
        <v>#REF!</v>
      </c>
      <c r="FV326" s="119" t="e">
        <f>#REF!</f>
        <v>#REF!</v>
      </c>
      <c r="FW326" s="119" t="e">
        <f>#REF!</f>
        <v>#REF!</v>
      </c>
      <c r="FX326" s="119" t="e">
        <f>#REF!</f>
        <v>#REF!</v>
      </c>
      <c r="FY326" s="119" t="e">
        <f>#REF!</f>
        <v>#REF!</v>
      </c>
      <c r="FZ326" s="119" t="e">
        <f>#REF!</f>
        <v>#REF!</v>
      </c>
      <c r="GA326" s="119" t="e">
        <f>#REF!</f>
        <v>#REF!</v>
      </c>
      <c r="GB326" s="119" t="e">
        <f>#REF!</f>
        <v>#REF!</v>
      </c>
      <c r="GC326" s="119" t="e">
        <f>#REF!</f>
        <v>#REF!</v>
      </c>
      <c r="GD326" s="119" t="e">
        <f>#REF!</f>
        <v>#REF!</v>
      </c>
      <c r="GE326" s="119" t="e">
        <f>#REF!</f>
        <v>#REF!</v>
      </c>
      <c r="GF326" s="119" t="e">
        <f>#REF!</f>
        <v>#REF!</v>
      </c>
      <c r="GG326" s="119" t="e">
        <f>#REF!</f>
        <v>#REF!</v>
      </c>
      <c r="GH326" s="119" t="e">
        <f>#REF!</f>
        <v>#REF!</v>
      </c>
      <c r="GI326" s="119" t="e">
        <f>#REF!</f>
        <v>#REF!</v>
      </c>
      <c r="GJ326" s="119" t="e">
        <f>#REF!</f>
        <v>#REF!</v>
      </c>
      <c r="GK326" s="119" t="e">
        <f>#REF!</f>
        <v>#REF!</v>
      </c>
      <c r="GL326" s="119" t="e">
        <f>#REF!</f>
        <v>#REF!</v>
      </c>
      <c r="GM326" s="119" t="e">
        <f>#REF!</f>
        <v>#REF!</v>
      </c>
      <c r="GN326" s="119" t="e">
        <f>#REF!</f>
        <v>#REF!</v>
      </c>
      <c r="GO326" s="119" t="e">
        <f>#REF!</f>
        <v>#REF!</v>
      </c>
      <c r="GP326" s="119" t="e">
        <f>#REF!</f>
        <v>#REF!</v>
      </c>
      <c r="GQ326" s="119" t="e">
        <f>#REF!</f>
        <v>#REF!</v>
      </c>
      <c r="GR326" s="119" t="e">
        <f>#REF!</f>
        <v>#REF!</v>
      </c>
      <c r="GS326" s="119" t="e">
        <f>#REF!</f>
        <v>#REF!</v>
      </c>
      <c r="GT326" s="119" t="e">
        <f>#REF!</f>
        <v>#REF!</v>
      </c>
      <c r="GU326" s="119" t="e">
        <f>#REF!</f>
        <v>#REF!</v>
      </c>
      <c r="GV326" s="119" t="e">
        <f>#REF!</f>
        <v>#REF!</v>
      </c>
      <c r="GW326" s="119" t="e">
        <f>#REF!</f>
        <v>#REF!</v>
      </c>
      <c r="GX326" s="119" t="e">
        <f>#REF!</f>
        <v>#REF!</v>
      </c>
      <c r="GY326" s="119" t="e">
        <f>#REF!</f>
        <v>#REF!</v>
      </c>
      <c r="GZ326" s="119" t="e">
        <f>#REF!</f>
        <v>#REF!</v>
      </c>
      <c r="HA326" s="119" t="e">
        <f>#REF!</f>
        <v>#REF!</v>
      </c>
      <c r="HB326" s="119" t="e">
        <f>#REF!</f>
        <v>#REF!</v>
      </c>
      <c r="HC326" s="119" t="e">
        <f>#REF!</f>
        <v>#REF!</v>
      </c>
      <c r="HD326" s="119" t="e">
        <f>#REF!</f>
        <v>#REF!</v>
      </c>
      <c r="HE326" s="119" t="e">
        <f>#REF!</f>
        <v>#REF!</v>
      </c>
      <c r="HF326" s="119" t="e">
        <f>#REF!</f>
        <v>#REF!</v>
      </c>
      <c r="HG326" s="119" t="e">
        <f>#REF!</f>
        <v>#REF!</v>
      </c>
      <c r="HH326" s="119" t="e">
        <f>#REF!</f>
        <v>#REF!</v>
      </c>
      <c r="HI326" s="119" t="e">
        <f>#REF!</f>
        <v>#REF!</v>
      </c>
      <c r="HJ326" s="119" t="e">
        <f>#REF!</f>
        <v>#REF!</v>
      </c>
      <c r="HK326" s="119" t="e">
        <f>#REF!</f>
        <v>#REF!</v>
      </c>
      <c r="HL326" s="119" t="e">
        <f>#REF!</f>
        <v>#REF!</v>
      </c>
      <c r="HM326" s="119" t="e">
        <f>#REF!</f>
        <v>#REF!</v>
      </c>
      <c r="HN326" s="119" t="e">
        <f>#REF!</f>
        <v>#REF!</v>
      </c>
      <c r="HO326" s="119" t="e">
        <f>#REF!</f>
        <v>#REF!</v>
      </c>
      <c r="HP326" s="119" t="e">
        <f>#REF!</f>
        <v>#REF!</v>
      </c>
      <c r="HQ326" s="119" t="e">
        <f>#REF!</f>
        <v>#REF!</v>
      </c>
      <c r="HR326" s="119" t="e">
        <f>#REF!</f>
        <v>#REF!</v>
      </c>
      <c r="HS326" s="119" t="e">
        <f>#REF!</f>
        <v>#REF!</v>
      </c>
      <c r="HT326" s="119" t="e">
        <f>#REF!</f>
        <v>#REF!</v>
      </c>
      <c r="HU326" s="119" t="e">
        <f>#REF!</f>
        <v>#REF!</v>
      </c>
      <c r="HV326" s="119" t="e">
        <f>#REF!</f>
        <v>#REF!</v>
      </c>
      <c r="HW326" s="119" t="e">
        <f>#REF!</f>
        <v>#REF!</v>
      </c>
      <c r="HX326" s="119" t="e">
        <f>#REF!</f>
        <v>#REF!</v>
      </c>
      <c r="HY326" s="119" t="e">
        <f>#REF!</f>
        <v>#REF!</v>
      </c>
      <c r="HZ326" s="119" t="e">
        <f>#REF!</f>
        <v>#REF!</v>
      </c>
      <c r="IA326" s="119" t="e">
        <f>#REF!</f>
        <v>#REF!</v>
      </c>
      <c r="IB326" s="119" t="e">
        <f>#REF!</f>
        <v>#REF!</v>
      </c>
      <c r="IC326" s="119" t="e">
        <f>#REF!</f>
        <v>#REF!</v>
      </c>
      <c r="ID326" s="119" t="e">
        <f>#REF!</f>
        <v>#REF!</v>
      </c>
      <c r="IE326" s="119" t="e">
        <f>#REF!</f>
        <v>#REF!</v>
      </c>
      <c r="IF326" s="119" t="e">
        <f>#REF!</f>
        <v>#REF!</v>
      </c>
      <c r="IG326" s="119" t="e">
        <f>#REF!</f>
        <v>#REF!</v>
      </c>
      <c r="IH326" s="119" t="e">
        <f>#REF!</f>
        <v>#REF!</v>
      </c>
      <c r="II326" s="119" t="e">
        <f>#REF!</f>
        <v>#REF!</v>
      </c>
      <c r="IJ326" s="119" t="e">
        <f>#REF!</f>
        <v>#REF!</v>
      </c>
      <c r="IK326" s="119" t="e">
        <f>#REF!</f>
        <v>#REF!</v>
      </c>
      <c r="IL326" s="119" t="e">
        <f>#REF!</f>
        <v>#REF!</v>
      </c>
      <c r="IM326" s="119" t="e">
        <f>#REF!</f>
        <v>#REF!</v>
      </c>
      <c r="IN326" s="119" t="e">
        <f>#REF!</f>
        <v>#REF!</v>
      </c>
      <c r="IO326" s="119" t="e">
        <f>#REF!</f>
        <v>#REF!</v>
      </c>
      <c r="IP326" s="119" t="e">
        <f>#REF!</f>
        <v>#REF!</v>
      </c>
      <c r="IQ326" s="119" t="e">
        <f>#REF!</f>
        <v>#REF!</v>
      </c>
      <c r="IR326" s="119" t="e">
        <f>#REF!</f>
        <v>#REF!</v>
      </c>
      <c r="IS326" s="119" t="e">
        <f>#REF!</f>
        <v>#REF!</v>
      </c>
      <c r="IT326" s="119" t="e">
        <f>#REF!</f>
        <v>#REF!</v>
      </c>
      <c r="IU326" s="119" t="e">
        <f>#REF!</f>
        <v>#REF!</v>
      </c>
      <c r="IV326" s="119" t="e">
        <f>#REF!</f>
        <v>#REF!</v>
      </c>
    </row>
    <row r="327" spans="1:256" s="756" customFormat="1" ht="39" customHeight="1" x14ac:dyDescent="0.2">
      <c r="A327" s="711" t="s">
        <v>388</v>
      </c>
      <c r="B327" s="712" t="s">
        <v>1095</v>
      </c>
      <c r="C327" s="724" t="s">
        <v>1550</v>
      </c>
      <c r="D327" s="711" t="s">
        <v>1551</v>
      </c>
      <c r="E327" s="714" t="s">
        <v>1552</v>
      </c>
      <c r="F327" s="725"/>
      <c r="G327" s="716"/>
      <c r="H327" s="717" t="s">
        <v>746</v>
      </c>
      <c r="I327" s="751"/>
      <c r="J327" s="752"/>
      <c r="K327" s="753"/>
      <c r="L327" s="754"/>
      <c r="M327" s="755"/>
      <c r="N327" s="519" t="s">
        <v>657</v>
      </c>
    </row>
    <row r="328" spans="1:256" s="195" customFormat="1" ht="51" x14ac:dyDescent="0.2">
      <c r="A328" s="195" t="s">
        <v>1553</v>
      </c>
      <c r="B328" s="194"/>
      <c r="C328" s="67" t="s">
        <v>10</v>
      </c>
      <c r="D328" s="195" t="s">
        <v>1554</v>
      </c>
      <c r="E328" s="195" t="s">
        <v>1555</v>
      </c>
      <c r="F328" s="195" t="s">
        <v>1556</v>
      </c>
      <c r="G328" s="757"/>
      <c r="H328" s="757"/>
      <c r="I328" s="757"/>
      <c r="J328" s="757"/>
      <c r="K328" s="757"/>
      <c r="L328" s="757"/>
      <c r="M328" s="757" t="s">
        <v>1292</v>
      </c>
      <c r="N328" s="236" t="s">
        <v>1557</v>
      </c>
    </row>
    <row r="329" spans="1:256" s="102" customFormat="1" ht="38.25" x14ac:dyDescent="0.2">
      <c r="A329" s="200" t="s">
        <v>1553</v>
      </c>
      <c r="B329" s="111"/>
      <c r="C329" s="112" t="s">
        <v>85</v>
      </c>
      <c r="D329" s="102" t="s">
        <v>1558</v>
      </c>
      <c r="E329" s="758" t="s">
        <v>1559</v>
      </c>
      <c r="F329" s="126" t="s">
        <v>1560</v>
      </c>
      <c r="G329" s="150"/>
      <c r="H329" s="150"/>
      <c r="I329" s="150"/>
      <c r="J329" s="150"/>
      <c r="K329" s="150"/>
      <c r="L329" s="150"/>
      <c r="M329" s="150"/>
      <c r="N329" s="150"/>
    </row>
    <row r="330" spans="1:256" s="195" customFormat="1" ht="25.5" x14ac:dyDescent="0.2">
      <c r="A330" s="195" t="s">
        <v>1553</v>
      </c>
      <c r="B330" s="759"/>
      <c r="C330" s="760" t="s">
        <v>1561</v>
      </c>
      <c r="D330" s="761" t="s">
        <v>1562</v>
      </c>
      <c r="E330" s="761" t="s">
        <v>1293</v>
      </c>
      <c r="F330" s="110"/>
      <c r="G330" s="472"/>
      <c r="H330" s="757"/>
      <c r="I330" s="757"/>
      <c r="J330" s="757"/>
      <c r="K330" s="757"/>
      <c r="L330" s="757"/>
      <c r="M330" s="757"/>
      <c r="N330" s="472"/>
    </row>
    <row r="331" spans="1:256" s="195" customFormat="1" ht="60" x14ac:dyDescent="0.2">
      <c r="A331" s="195" t="s">
        <v>1553</v>
      </c>
      <c r="B331" s="762" t="s">
        <v>1563</v>
      </c>
      <c r="C331" s="763" t="s">
        <v>1564</v>
      </c>
      <c r="D331" s="108" t="s">
        <v>1565</v>
      </c>
      <c r="E331" s="764" t="s">
        <v>1566</v>
      </c>
      <c r="F331" s="110"/>
      <c r="G331" s="472"/>
      <c r="H331" s="757"/>
      <c r="I331" s="757"/>
      <c r="J331" s="757"/>
      <c r="K331" s="757"/>
      <c r="L331" s="757"/>
      <c r="M331" s="757"/>
      <c r="N331" s="472"/>
    </row>
    <row r="332" spans="1:256" s="771" customFormat="1" ht="25.5" x14ac:dyDescent="0.2">
      <c r="A332" s="530" t="s">
        <v>1553</v>
      </c>
      <c r="B332" s="765"/>
      <c r="C332" s="766" t="s">
        <v>1567</v>
      </c>
      <c r="D332" s="767" t="s">
        <v>1568</v>
      </c>
      <c r="E332" s="768" t="s">
        <v>1269</v>
      </c>
      <c r="F332" s="769" t="s">
        <v>1569</v>
      </c>
      <c r="G332" s="770"/>
      <c r="H332" s="770"/>
      <c r="I332" s="770"/>
      <c r="J332" s="770"/>
      <c r="K332" s="770"/>
      <c r="L332" s="770"/>
      <c r="M332" s="770"/>
      <c r="N332" s="770" t="s">
        <v>1557</v>
      </c>
    </row>
    <row r="333" spans="1:256" ht="51" customHeight="1" x14ac:dyDescent="0.2">
      <c r="A333" s="65" t="s">
        <v>1570</v>
      </c>
      <c r="B333" s="703" t="s">
        <v>1571</v>
      </c>
      <c r="C333" s="704" t="s">
        <v>1572</v>
      </c>
      <c r="D333" s="705" t="s">
        <v>1573</v>
      </c>
      <c r="E333" s="706"/>
      <c r="F333" s="707"/>
      <c r="G333" s="708"/>
    </row>
    <row r="334" spans="1:256" ht="38.25" customHeight="1" x14ac:dyDescent="0.2">
      <c r="A334" s="65" t="s">
        <v>1570</v>
      </c>
      <c r="B334" s="66" t="s">
        <v>1574</v>
      </c>
      <c r="C334" s="52" t="s">
        <v>1575</v>
      </c>
      <c r="D334" s="65" t="s">
        <v>1576</v>
      </c>
    </row>
    <row r="335" spans="1:256" s="191" customFormat="1" ht="38.25" x14ac:dyDescent="0.2">
      <c r="A335" s="65" t="s">
        <v>1570</v>
      </c>
      <c r="B335" s="127" t="s">
        <v>1577</v>
      </c>
      <c r="C335" s="52" t="s">
        <v>1578</v>
      </c>
      <c r="D335" s="65" t="s">
        <v>1579</v>
      </c>
      <c r="E335" s="54"/>
      <c r="F335" s="55"/>
      <c r="G335" s="56"/>
      <c r="H335" s="184"/>
      <c r="I335" s="185"/>
      <c r="J335" s="186"/>
      <c r="K335" s="187"/>
      <c r="L335" s="188"/>
      <c r="M335" s="189"/>
      <c r="N335" s="190" t="s">
        <v>657</v>
      </c>
    </row>
    <row r="336" spans="1:256" ht="66.75" customHeight="1" x14ac:dyDescent="0.2">
      <c r="A336" s="65" t="s">
        <v>1570</v>
      </c>
      <c r="B336" s="772" t="s">
        <v>1580</v>
      </c>
      <c r="C336" s="53" t="s">
        <v>1581</v>
      </c>
      <c r="D336" s="108" t="s">
        <v>1582</v>
      </c>
      <c r="E336" s="109" t="s">
        <v>1583</v>
      </c>
      <c r="F336" s="110" t="s">
        <v>1584</v>
      </c>
      <c r="H336" s="57" t="s">
        <v>746</v>
      </c>
      <c r="I336" s="58" t="s">
        <v>747</v>
      </c>
      <c r="K336" s="60" t="s">
        <v>749</v>
      </c>
      <c r="M336" s="62" t="s">
        <v>751</v>
      </c>
      <c r="N336" s="63" t="s">
        <v>657</v>
      </c>
    </row>
    <row r="337" spans="1:14" s="392" customFormat="1" ht="60" x14ac:dyDescent="0.2">
      <c r="A337" s="65" t="s">
        <v>1570</v>
      </c>
      <c r="B337" s="66" t="s">
        <v>1585</v>
      </c>
      <c r="C337" s="773" t="s">
        <v>1586</v>
      </c>
      <c r="D337" s="65" t="s">
        <v>1587</v>
      </c>
      <c r="E337" s="153"/>
      <c r="F337" s="265" t="s">
        <v>1588</v>
      </c>
      <c r="G337" s="56"/>
      <c r="H337" s="184"/>
      <c r="I337" s="185"/>
      <c r="J337" s="186"/>
      <c r="K337" s="187"/>
      <c r="L337" s="188"/>
      <c r="M337" s="189"/>
      <c r="N337" s="190" t="s">
        <v>657</v>
      </c>
    </row>
    <row r="338" spans="1:14" s="191" customFormat="1" ht="25.5" x14ac:dyDescent="0.2">
      <c r="A338" s="65" t="s">
        <v>1570</v>
      </c>
      <c r="B338" s="709" t="s">
        <v>1589</v>
      </c>
      <c r="C338" s="52" t="s">
        <v>1590</v>
      </c>
      <c r="D338" s="65" t="s">
        <v>662</v>
      </c>
      <c r="E338" s="54"/>
      <c r="F338" s="55"/>
      <c r="G338" s="56"/>
      <c r="H338" s="184"/>
      <c r="I338" s="185"/>
      <c r="J338" s="186"/>
      <c r="K338" s="187"/>
      <c r="L338" s="188"/>
      <c r="M338" s="189"/>
      <c r="N338" s="190" t="s">
        <v>657</v>
      </c>
    </row>
    <row r="339" spans="1:14" ht="51" x14ac:dyDescent="0.2">
      <c r="A339" s="65" t="s">
        <v>1570</v>
      </c>
      <c r="B339" s="127" t="s">
        <v>1591</v>
      </c>
      <c r="C339" s="52" t="s">
        <v>1592</v>
      </c>
      <c r="D339" s="65" t="s">
        <v>1593</v>
      </c>
    </row>
    <row r="340" spans="1:14" ht="38.25" x14ac:dyDescent="0.2">
      <c r="A340" s="65" t="s">
        <v>1570</v>
      </c>
      <c r="B340" s="127" t="s">
        <v>1594</v>
      </c>
      <c r="C340" s="52" t="s">
        <v>1595</v>
      </c>
      <c r="D340" s="65" t="s">
        <v>662</v>
      </c>
    </row>
    <row r="341" spans="1:14" ht="63.75" x14ac:dyDescent="0.2">
      <c r="A341" s="65" t="s">
        <v>1570</v>
      </c>
      <c r="B341" s="169" t="s">
        <v>1596</v>
      </c>
      <c r="C341" s="149" t="s">
        <v>661</v>
      </c>
      <c r="D341" s="116" t="s">
        <v>662</v>
      </c>
      <c r="E341" s="248" t="s">
        <v>1597</v>
      </c>
      <c r="F341" s="774" t="s">
        <v>663</v>
      </c>
      <c r="G341" s="154"/>
      <c r="H341" s="57" t="s">
        <v>746</v>
      </c>
      <c r="I341" s="58" t="s">
        <v>747</v>
      </c>
      <c r="K341" s="60" t="s">
        <v>749</v>
      </c>
    </row>
    <row r="342" spans="1:14" ht="25.5" x14ac:dyDescent="0.2">
      <c r="A342" s="65" t="s">
        <v>1570</v>
      </c>
      <c r="B342" s="66" t="s">
        <v>1598</v>
      </c>
      <c r="C342" s="52" t="s">
        <v>1599</v>
      </c>
      <c r="D342" s="65" t="s">
        <v>1600</v>
      </c>
    </row>
    <row r="343" spans="1:14" s="779" customFormat="1" ht="51" x14ac:dyDescent="0.2">
      <c r="A343" s="108" t="s">
        <v>1553</v>
      </c>
      <c r="B343" s="775" t="s">
        <v>1447</v>
      </c>
      <c r="C343" s="776" t="s">
        <v>732</v>
      </c>
      <c r="D343" s="777" t="s">
        <v>733</v>
      </c>
      <c r="E343" s="542" t="s">
        <v>1601</v>
      </c>
      <c r="F343" s="778" t="s">
        <v>734</v>
      </c>
      <c r="G343" s="235"/>
      <c r="H343" s="235"/>
      <c r="I343" s="235"/>
      <c r="J343" s="235"/>
      <c r="K343" s="235"/>
      <c r="L343" s="235"/>
      <c r="M343" s="235" t="s">
        <v>751</v>
      </c>
      <c r="N343" s="235" t="s">
        <v>1557</v>
      </c>
    </row>
    <row r="344" spans="1:14" ht="38.25" x14ac:dyDescent="0.2">
      <c r="A344" s="65" t="s">
        <v>1570</v>
      </c>
      <c r="B344" s="66" t="s">
        <v>1602</v>
      </c>
      <c r="C344" s="52" t="s">
        <v>1603</v>
      </c>
      <c r="D344" s="65" t="s">
        <v>1604</v>
      </c>
    </row>
    <row r="345" spans="1:14" s="779" customFormat="1" ht="51" x14ac:dyDescent="0.2">
      <c r="A345" s="108" t="s">
        <v>1605</v>
      </c>
      <c r="B345" s="780" t="s">
        <v>1606</v>
      </c>
      <c r="C345" s="781" t="s">
        <v>1607</v>
      </c>
      <c r="D345" s="782" t="s">
        <v>1608</v>
      </c>
      <c r="E345" s="542" t="s">
        <v>1609</v>
      </c>
      <c r="F345" s="778" t="s">
        <v>1610</v>
      </c>
      <c r="G345" s="235"/>
      <c r="H345" s="235"/>
      <c r="I345" s="235"/>
      <c r="J345" s="235"/>
      <c r="K345" s="235"/>
      <c r="L345" s="235"/>
      <c r="M345" s="235" t="s">
        <v>751</v>
      </c>
      <c r="N345" s="235" t="s">
        <v>1557</v>
      </c>
    </row>
    <row r="346" spans="1:14" s="789" customFormat="1" ht="38.25" x14ac:dyDescent="0.2">
      <c r="A346" s="761" t="s">
        <v>1611</v>
      </c>
      <c r="B346" s="783"/>
      <c r="C346" s="784" t="s">
        <v>729</v>
      </c>
      <c r="D346" s="785" t="s">
        <v>730</v>
      </c>
      <c r="E346" s="786" t="s">
        <v>1612</v>
      </c>
      <c r="F346" s="787" t="s">
        <v>731</v>
      </c>
      <c r="G346" s="788"/>
      <c r="H346" s="788" t="s">
        <v>746</v>
      </c>
      <c r="I346" s="788"/>
      <c r="J346" s="788"/>
      <c r="K346" s="788"/>
      <c r="L346" s="788"/>
      <c r="M346" s="788"/>
      <c r="N346" s="788" t="s">
        <v>1557</v>
      </c>
    </row>
    <row r="347" spans="1:14" ht="63.75" x14ac:dyDescent="0.2">
      <c r="A347" s="65" t="s">
        <v>1570</v>
      </c>
      <c r="B347" s="790" t="s">
        <v>1613</v>
      </c>
      <c r="C347" s="791" t="s">
        <v>1614</v>
      </c>
      <c r="D347" s="792" t="s">
        <v>1615</v>
      </c>
      <c r="E347" s="793" t="s">
        <v>1616</v>
      </c>
    </row>
    <row r="348" spans="1:14" ht="73.5" x14ac:dyDescent="0.2">
      <c r="A348" s="65" t="s">
        <v>1570</v>
      </c>
      <c r="B348" s="794" t="s">
        <v>1617</v>
      </c>
      <c r="C348" s="795" t="s">
        <v>1618</v>
      </c>
      <c r="D348" s="796" t="s">
        <v>1619</v>
      </c>
      <c r="E348" s="797" t="s">
        <v>1620</v>
      </c>
      <c r="F348" s="798" t="s">
        <v>1621</v>
      </c>
      <c r="G348" s="154" t="s">
        <v>745</v>
      </c>
      <c r="H348" s="57" t="s">
        <v>746</v>
      </c>
      <c r="I348" s="58" t="s">
        <v>747</v>
      </c>
      <c r="K348" s="60" t="s">
        <v>749</v>
      </c>
      <c r="M348" s="62" t="s">
        <v>751</v>
      </c>
      <c r="N348" s="63" t="s">
        <v>752</v>
      </c>
    </row>
    <row r="349" spans="1:14" s="200" customFormat="1" x14ac:dyDescent="0.2">
      <c r="A349" s="200" t="s">
        <v>1553</v>
      </c>
      <c r="B349" s="799"/>
      <c r="C349" s="800" t="s">
        <v>1622</v>
      </c>
      <c r="D349" s="801" t="s">
        <v>1623</v>
      </c>
      <c r="E349" s="516" t="s">
        <v>1293</v>
      </c>
      <c r="F349" s="126"/>
      <c r="G349" s="150"/>
      <c r="H349" s="541"/>
      <c r="I349" s="541"/>
      <c r="J349" s="541"/>
      <c r="K349" s="541"/>
      <c r="L349" s="541"/>
      <c r="M349" s="541"/>
      <c r="N349" s="150"/>
    </row>
    <row r="350" spans="1:14" s="516" customFormat="1" x14ac:dyDescent="0.2">
      <c r="A350" s="200" t="s">
        <v>1553</v>
      </c>
      <c r="B350" s="802"/>
      <c r="C350" s="803" t="s">
        <v>1624</v>
      </c>
      <c r="D350" s="804" t="s">
        <v>1623</v>
      </c>
      <c r="E350" s="805" t="s">
        <v>1293</v>
      </c>
      <c r="F350" s="806"/>
      <c r="G350" s="802"/>
      <c r="H350" s="802"/>
      <c r="I350" s="802"/>
      <c r="J350" s="802"/>
      <c r="K350" s="802"/>
      <c r="L350" s="802"/>
      <c r="M350" s="802"/>
      <c r="N350" s="802"/>
    </row>
    <row r="351" spans="1:14" s="165" customFormat="1" ht="63.75" x14ac:dyDescent="0.2">
      <c r="A351" s="65" t="s">
        <v>1570</v>
      </c>
      <c r="B351" s="127" t="s">
        <v>1625</v>
      </c>
      <c r="C351" s="52" t="s">
        <v>1626</v>
      </c>
      <c r="D351" s="65" t="s">
        <v>1627</v>
      </c>
      <c r="E351" s="54" t="s">
        <v>1628</v>
      </c>
      <c r="F351" s="55"/>
      <c r="G351" s="56"/>
      <c r="H351" s="57"/>
      <c r="I351" s="58"/>
      <c r="J351" s="59" t="s">
        <v>862</v>
      </c>
      <c r="K351" s="60"/>
      <c r="L351" s="61"/>
      <c r="M351" s="62"/>
      <c r="N351" s="63"/>
    </row>
    <row r="352" spans="1:14" ht="56.25" x14ac:dyDescent="0.2">
      <c r="A352" s="65" t="s">
        <v>1570</v>
      </c>
      <c r="B352" s="169" t="s">
        <v>1629</v>
      </c>
      <c r="C352" s="149" t="s">
        <v>1630</v>
      </c>
      <c r="D352" s="116" t="s">
        <v>1631</v>
      </c>
      <c r="E352" s="118" t="s">
        <v>1632</v>
      </c>
      <c r="F352" s="807" t="s">
        <v>1633</v>
      </c>
      <c r="G352" s="154"/>
      <c r="H352" s="57" t="s">
        <v>746</v>
      </c>
      <c r="K352" s="60" t="s">
        <v>749</v>
      </c>
      <c r="M352" s="62" t="s">
        <v>751</v>
      </c>
      <c r="N352" s="63" t="s">
        <v>657</v>
      </c>
    </row>
    <row r="353" spans="1:14" ht="51" x14ac:dyDescent="0.2">
      <c r="A353" s="65" t="s">
        <v>1570</v>
      </c>
      <c r="B353" s="169" t="s">
        <v>1634</v>
      </c>
      <c r="C353" s="149" t="s">
        <v>1635</v>
      </c>
      <c r="D353" s="116" t="s">
        <v>1636</v>
      </c>
      <c r="E353" s="118" t="s">
        <v>1637</v>
      </c>
      <c r="F353" s="248"/>
      <c r="G353" s="154" t="s">
        <v>745</v>
      </c>
    </row>
    <row r="354" spans="1:14" s="789" customFormat="1" ht="25.5" x14ac:dyDescent="0.2">
      <c r="A354" s="761" t="s">
        <v>1553</v>
      </c>
      <c r="B354" s="808"/>
      <c r="C354" s="760" t="s">
        <v>1638</v>
      </c>
      <c r="D354" s="809" t="s">
        <v>1639</v>
      </c>
      <c r="E354" s="786" t="s">
        <v>1640</v>
      </c>
      <c r="F354" s="787" t="s">
        <v>1569</v>
      </c>
      <c r="G354" s="788"/>
      <c r="H354" s="788"/>
      <c r="I354" s="788"/>
      <c r="J354" s="788"/>
      <c r="K354" s="788"/>
      <c r="L354" s="788"/>
      <c r="M354" s="788"/>
      <c r="N354" s="788" t="s">
        <v>1557</v>
      </c>
    </row>
    <row r="355" spans="1:14" s="816" customFormat="1" ht="51" x14ac:dyDescent="0.2">
      <c r="A355" s="175" t="s">
        <v>1553</v>
      </c>
      <c r="B355" s="810" t="s">
        <v>1641</v>
      </c>
      <c r="C355" s="811" t="s">
        <v>664</v>
      </c>
      <c r="D355" s="172" t="s">
        <v>665</v>
      </c>
      <c r="E355" s="812" t="s">
        <v>1642</v>
      </c>
      <c r="F355" s="556"/>
      <c r="G355" s="813"/>
      <c r="H355" s="814"/>
      <c r="I355" s="814"/>
      <c r="J355" s="814"/>
      <c r="K355" s="814"/>
      <c r="L355" s="814"/>
      <c r="M355" s="814"/>
      <c r="N355" s="815"/>
    </row>
    <row r="356" spans="1:14" ht="38.25" x14ac:dyDescent="0.2">
      <c r="A356" s="65" t="s">
        <v>1643</v>
      </c>
      <c r="B356" s="135" t="s">
        <v>1644</v>
      </c>
      <c r="C356" s="52" t="s">
        <v>1645</v>
      </c>
      <c r="D356" s="65" t="s">
        <v>1646</v>
      </c>
    </row>
    <row r="357" spans="1:14" s="490" customFormat="1" ht="51" x14ac:dyDescent="0.2">
      <c r="A357" s="479" t="s">
        <v>1643</v>
      </c>
      <c r="B357" s="817" t="s">
        <v>1644</v>
      </c>
      <c r="C357" s="478" t="s">
        <v>1647</v>
      </c>
      <c r="D357" s="479" t="s">
        <v>1648</v>
      </c>
      <c r="E357" s="480"/>
      <c r="F357" s="481"/>
      <c r="G357" s="482"/>
      <c r="H357" s="483"/>
      <c r="I357" s="484"/>
      <c r="J357" s="485"/>
      <c r="K357" s="486"/>
      <c r="L357" s="487"/>
      <c r="M357" s="488"/>
      <c r="N357" s="489" t="s">
        <v>657</v>
      </c>
    </row>
    <row r="358" spans="1:14" ht="51" customHeight="1" x14ac:dyDescent="0.2">
      <c r="A358" s="65" t="s">
        <v>1570</v>
      </c>
      <c r="B358" s="818" t="s">
        <v>1649</v>
      </c>
      <c r="C358" s="166" t="s">
        <v>1650</v>
      </c>
      <c r="D358" s="167" t="s">
        <v>1651</v>
      </c>
      <c r="F358" s="151"/>
    </row>
    <row r="359" spans="1:14" s="490" customFormat="1" ht="38.25" x14ac:dyDescent="0.2">
      <c r="A359" s="479" t="s">
        <v>1643</v>
      </c>
      <c r="B359" s="737" t="s">
        <v>1652</v>
      </c>
      <c r="C359" s="478" t="s">
        <v>1653</v>
      </c>
      <c r="D359" s="479" t="s">
        <v>1654</v>
      </c>
      <c r="E359" s="819"/>
      <c r="F359" s="481"/>
      <c r="G359" s="482"/>
      <c r="H359" s="483"/>
      <c r="I359" s="484"/>
      <c r="J359" s="485"/>
      <c r="K359" s="486"/>
      <c r="L359" s="487"/>
      <c r="M359" s="488"/>
      <c r="N359" s="489"/>
    </row>
    <row r="360" spans="1:14" s="191" customFormat="1" ht="25.5" x14ac:dyDescent="0.2">
      <c r="A360" s="65" t="s">
        <v>1655</v>
      </c>
      <c r="B360" s="66" t="s">
        <v>1656</v>
      </c>
      <c r="C360" s="52" t="s">
        <v>1657</v>
      </c>
      <c r="D360" s="65" t="s">
        <v>1658</v>
      </c>
      <c r="E360" s="54"/>
      <c r="F360" s="55"/>
      <c r="G360" s="56"/>
      <c r="H360" s="184"/>
      <c r="I360" s="185"/>
      <c r="J360" s="186"/>
      <c r="K360" s="187"/>
      <c r="L360" s="188"/>
      <c r="M360" s="189"/>
      <c r="N360" s="190"/>
    </row>
    <row r="361" spans="1:14" s="490" customFormat="1" ht="25.5" x14ac:dyDescent="0.2">
      <c r="A361" s="479" t="s">
        <v>1655</v>
      </c>
      <c r="B361" s="737" t="s">
        <v>1659</v>
      </c>
      <c r="C361" s="478" t="s">
        <v>1660</v>
      </c>
      <c r="D361" s="479" t="s">
        <v>1661</v>
      </c>
      <c r="E361" s="480"/>
      <c r="F361" s="481"/>
      <c r="G361" s="482"/>
      <c r="H361" s="483"/>
      <c r="I361" s="484"/>
      <c r="J361" s="485"/>
      <c r="K361" s="486"/>
      <c r="L361" s="487"/>
      <c r="M361" s="488"/>
      <c r="N361" s="489"/>
    </row>
    <row r="362" spans="1:14" s="490" customFormat="1" ht="25.5" x14ac:dyDescent="0.2">
      <c r="A362" s="479" t="s">
        <v>1655</v>
      </c>
      <c r="B362" s="737" t="s">
        <v>1662</v>
      </c>
      <c r="C362" s="478" t="s">
        <v>1663</v>
      </c>
      <c r="D362" s="479" t="s">
        <v>1664</v>
      </c>
      <c r="E362" s="480"/>
      <c r="F362" s="481"/>
      <c r="G362" s="482"/>
      <c r="H362" s="483"/>
      <c r="I362" s="484"/>
      <c r="J362" s="485"/>
      <c r="K362" s="486"/>
      <c r="L362" s="487"/>
      <c r="M362" s="488"/>
      <c r="N362" s="489" t="s">
        <v>657</v>
      </c>
    </row>
    <row r="363" spans="1:14" s="827" customFormat="1" ht="51" x14ac:dyDescent="0.2">
      <c r="A363" s="479" t="s">
        <v>1655</v>
      </c>
      <c r="B363" s="737" t="s">
        <v>1665</v>
      </c>
      <c r="C363" s="478" t="s">
        <v>1666</v>
      </c>
      <c r="D363" s="479" t="s">
        <v>1667</v>
      </c>
      <c r="E363" s="480"/>
      <c r="F363" s="481"/>
      <c r="G363" s="482"/>
      <c r="H363" s="820"/>
      <c r="I363" s="821"/>
      <c r="J363" s="822"/>
      <c r="K363" s="823"/>
      <c r="L363" s="824"/>
      <c r="M363" s="825"/>
      <c r="N363" s="826"/>
    </row>
    <row r="364" spans="1:14" s="490" customFormat="1" ht="25.5" x14ac:dyDescent="0.2">
      <c r="A364" s="479" t="s">
        <v>1655</v>
      </c>
      <c r="B364" s="737" t="s">
        <v>1668</v>
      </c>
      <c r="C364" s="478" t="s">
        <v>1669</v>
      </c>
      <c r="D364" s="479" t="s">
        <v>1670</v>
      </c>
      <c r="E364" s="480"/>
      <c r="F364" s="481"/>
      <c r="G364" s="482"/>
      <c r="H364" s="483"/>
      <c r="I364" s="484"/>
      <c r="J364" s="485"/>
      <c r="K364" s="486"/>
      <c r="L364" s="487"/>
      <c r="M364" s="488"/>
      <c r="N364" s="489"/>
    </row>
    <row r="365" spans="1:14" s="490" customFormat="1" ht="25.5" x14ac:dyDescent="0.2">
      <c r="A365" s="479" t="s">
        <v>1655</v>
      </c>
      <c r="B365" s="737" t="s">
        <v>1671</v>
      </c>
      <c r="C365" s="478" t="s">
        <v>1672</v>
      </c>
      <c r="D365" s="479" t="s">
        <v>1673</v>
      </c>
      <c r="E365" s="480"/>
      <c r="F365" s="481"/>
      <c r="G365" s="482"/>
      <c r="H365" s="483"/>
      <c r="I365" s="484"/>
      <c r="J365" s="485"/>
      <c r="K365" s="486"/>
      <c r="L365" s="487"/>
      <c r="M365" s="488"/>
      <c r="N365" s="489"/>
    </row>
    <row r="366" spans="1:14" ht="25.5" x14ac:dyDescent="0.2">
      <c r="A366" s="65" t="s">
        <v>1655</v>
      </c>
      <c r="B366" s="66" t="s">
        <v>1674</v>
      </c>
      <c r="C366" s="166" t="s">
        <v>1675</v>
      </c>
    </row>
    <row r="367" spans="1:14" ht="96" customHeight="1" x14ac:dyDescent="0.2">
      <c r="A367" s="65" t="s">
        <v>1655</v>
      </c>
      <c r="B367" s="66" t="s">
        <v>1676</v>
      </c>
      <c r="C367" s="52" t="s">
        <v>1677</v>
      </c>
      <c r="D367" s="65" t="s">
        <v>1678</v>
      </c>
      <c r="E367" s="54" t="s">
        <v>1679</v>
      </c>
    </row>
    <row r="368" spans="1:14" ht="68.25" customHeight="1" x14ac:dyDescent="0.2">
      <c r="A368" s="65" t="s">
        <v>1655</v>
      </c>
      <c r="B368" s="828" t="s">
        <v>1680</v>
      </c>
      <c r="C368" s="52" t="s">
        <v>1681</v>
      </c>
      <c r="D368" s="829" t="s">
        <v>1682</v>
      </c>
    </row>
    <row r="369" spans="1:16" ht="42" x14ac:dyDescent="0.2">
      <c r="A369" s="65" t="s">
        <v>1655</v>
      </c>
      <c r="B369" s="830" t="s">
        <v>1683</v>
      </c>
      <c r="C369" s="52" t="s">
        <v>858</v>
      </c>
      <c r="D369" s="829"/>
      <c r="E369" s="54" t="s">
        <v>1684</v>
      </c>
      <c r="F369" s="55" t="s">
        <v>861</v>
      </c>
      <c r="I369" s="58" t="s">
        <v>747</v>
      </c>
      <c r="J369" s="59" t="s">
        <v>748</v>
      </c>
    </row>
    <row r="370" spans="1:16" ht="64.5" customHeight="1" x14ac:dyDescent="0.2">
      <c r="A370" s="108" t="s">
        <v>1685</v>
      </c>
      <c r="B370" s="831" t="s">
        <v>1686</v>
      </c>
      <c r="C370" s="149" t="s">
        <v>1687</v>
      </c>
      <c r="D370" s="116" t="s">
        <v>668</v>
      </c>
      <c r="E370" s="118" t="s">
        <v>1688</v>
      </c>
      <c r="F370" s="248"/>
      <c r="G370" s="154" t="s">
        <v>745</v>
      </c>
      <c r="I370" s="58" t="s">
        <v>747</v>
      </c>
      <c r="K370" s="60" t="s">
        <v>749</v>
      </c>
      <c r="N370" s="63" t="s">
        <v>752</v>
      </c>
    </row>
    <row r="371" spans="1:16" ht="90" customHeight="1" x14ac:dyDescent="0.2">
      <c r="A371" s="108" t="s">
        <v>1685</v>
      </c>
      <c r="B371" s="832" t="s">
        <v>1689</v>
      </c>
      <c r="C371" s="149" t="s">
        <v>1690</v>
      </c>
      <c r="D371" s="116" t="s">
        <v>668</v>
      </c>
      <c r="E371" s="118" t="s">
        <v>1691</v>
      </c>
      <c r="F371" s="248"/>
      <c r="G371" s="154" t="s">
        <v>745</v>
      </c>
      <c r="I371" s="58" t="s">
        <v>747</v>
      </c>
      <c r="N371" s="63" t="s">
        <v>752</v>
      </c>
    </row>
    <row r="372" spans="1:16" s="254" customFormat="1" ht="71.25" customHeight="1" x14ac:dyDescent="0.2">
      <c r="A372" s="108" t="s">
        <v>1685</v>
      </c>
      <c r="B372" s="832" t="s">
        <v>1692</v>
      </c>
      <c r="C372" s="149" t="s">
        <v>1693</v>
      </c>
      <c r="D372" s="116" t="s">
        <v>668</v>
      </c>
      <c r="E372" s="118" t="s">
        <v>1694</v>
      </c>
      <c r="F372" s="248"/>
      <c r="G372" s="154" t="s">
        <v>745</v>
      </c>
      <c r="H372" s="57"/>
      <c r="I372" s="249"/>
      <c r="J372" s="250"/>
      <c r="K372" s="251"/>
      <c r="L372" s="252"/>
      <c r="M372" s="253"/>
      <c r="N372" s="63" t="s">
        <v>752</v>
      </c>
    </row>
    <row r="373" spans="1:16" ht="51" x14ac:dyDescent="0.2">
      <c r="A373" s="108" t="s">
        <v>1685</v>
      </c>
      <c r="B373" s="226" t="s">
        <v>1695</v>
      </c>
      <c r="C373" s="52" t="s">
        <v>1405</v>
      </c>
      <c r="D373" s="65" t="s">
        <v>1696</v>
      </c>
      <c r="E373" s="54" t="s">
        <v>1697</v>
      </c>
      <c r="G373" s="56" t="s">
        <v>745</v>
      </c>
    </row>
    <row r="374" spans="1:16" s="835" customFormat="1" ht="54.75" customHeight="1" x14ac:dyDescent="0.2">
      <c r="A374" s="108" t="s">
        <v>1685</v>
      </c>
      <c r="B374" s="833" t="s">
        <v>1698</v>
      </c>
      <c r="C374" s="149" t="s">
        <v>1699</v>
      </c>
      <c r="D374" s="116" t="s">
        <v>672</v>
      </c>
      <c r="E374" s="118" t="s">
        <v>1700</v>
      </c>
      <c r="F374" s="248"/>
      <c r="G374" s="834" t="s">
        <v>745</v>
      </c>
      <c r="H374" s="739"/>
      <c r="I374" s="740"/>
      <c r="J374" s="741"/>
      <c r="K374" s="742"/>
      <c r="L374" s="743"/>
      <c r="M374" s="744"/>
      <c r="N374" s="745" t="s">
        <v>752</v>
      </c>
    </row>
    <row r="375" spans="1:16" s="165" customFormat="1" ht="56.25" x14ac:dyDescent="0.2">
      <c r="A375" s="108" t="s">
        <v>1685</v>
      </c>
      <c r="B375" s="832" t="s">
        <v>1701</v>
      </c>
      <c r="C375" s="149" t="s">
        <v>1702</v>
      </c>
      <c r="D375" s="116" t="s">
        <v>674</v>
      </c>
      <c r="E375" s="117" t="s">
        <v>1703</v>
      </c>
      <c r="F375" s="248"/>
      <c r="G375" s="834" t="s">
        <v>745</v>
      </c>
      <c r="H375" s="57"/>
      <c r="I375" s="58" t="s">
        <v>747</v>
      </c>
      <c r="J375" s="59"/>
      <c r="K375" s="60" t="s">
        <v>749</v>
      </c>
      <c r="L375" s="61"/>
      <c r="M375" s="62"/>
      <c r="N375" s="63" t="s">
        <v>752</v>
      </c>
    </row>
    <row r="376" spans="1:16" ht="54.75" customHeight="1" x14ac:dyDescent="0.2">
      <c r="A376" s="108" t="s">
        <v>1685</v>
      </c>
      <c r="B376" s="832" t="s">
        <v>1704</v>
      </c>
      <c r="C376" s="149" t="s">
        <v>1705</v>
      </c>
      <c r="D376" s="116" t="s">
        <v>676</v>
      </c>
      <c r="E376" s="117" t="s">
        <v>1706</v>
      </c>
      <c r="F376" s="248"/>
      <c r="G376" s="834" t="s">
        <v>745</v>
      </c>
      <c r="I376" s="58" t="s">
        <v>747</v>
      </c>
      <c r="N376" s="63" t="s">
        <v>752</v>
      </c>
    </row>
    <row r="377" spans="1:16" s="490" customFormat="1" ht="50.25" customHeight="1" x14ac:dyDescent="0.2">
      <c r="A377" s="479" t="s">
        <v>1570</v>
      </c>
      <c r="B377" s="836" t="s">
        <v>1707</v>
      </c>
      <c r="C377" s="837" t="s">
        <v>1708</v>
      </c>
      <c r="D377" s="838" t="s">
        <v>1709</v>
      </c>
      <c r="E377" s="839"/>
      <c r="F377" s="840"/>
      <c r="G377" s="841"/>
      <c r="H377" s="842"/>
      <c r="I377" s="842"/>
      <c r="J377" s="842"/>
      <c r="K377" s="842"/>
      <c r="L377" s="842"/>
      <c r="M377" s="842"/>
      <c r="N377" s="842"/>
      <c r="O377" s="843"/>
      <c r="P377" s="843"/>
    </row>
    <row r="378" spans="1:16" ht="38.25" x14ac:dyDescent="0.2">
      <c r="A378" s="108" t="s">
        <v>1685</v>
      </c>
      <c r="B378" s="844" t="s">
        <v>1710</v>
      </c>
      <c r="C378" s="163" t="s">
        <v>1711</v>
      </c>
      <c r="D378" s="164" t="s">
        <v>1712</v>
      </c>
      <c r="E378" s="845"/>
      <c r="F378" s="110"/>
      <c r="G378" s="846"/>
      <c r="H378" s="235"/>
      <c r="I378" s="235"/>
      <c r="J378" s="235"/>
      <c r="K378" s="235"/>
      <c r="L378" s="235"/>
      <c r="M378" s="235"/>
      <c r="N378" s="235"/>
      <c r="O378" s="165"/>
      <c r="P378" s="165"/>
    </row>
    <row r="379" spans="1:16" ht="38.25" customHeight="1" thickBot="1" x14ac:dyDescent="0.25">
      <c r="A379" s="108"/>
      <c r="B379" s="847"/>
      <c r="C379" s="848"/>
      <c r="D379" s="849"/>
      <c r="E379" s="845"/>
      <c r="F379" s="110"/>
      <c r="G379" s="846"/>
      <c r="H379" s="235"/>
      <c r="I379" s="235"/>
      <c r="J379" s="235"/>
      <c r="K379" s="235"/>
      <c r="L379" s="235"/>
      <c r="M379" s="235"/>
      <c r="N379" s="235"/>
      <c r="O379" s="165"/>
      <c r="P379" s="165"/>
    </row>
    <row r="380" spans="1:16" s="562" customFormat="1" ht="36.75" customHeight="1" thickBot="1" x14ac:dyDescent="0.25">
      <c r="A380" s="108"/>
      <c r="B380" s="847"/>
      <c r="C380" s="850" t="s">
        <v>1713</v>
      </c>
      <c r="D380" s="849"/>
      <c r="E380" s="109"/>
      <c r="F380" s="110"/>
      <c r="G380" s="235"/>
      <c r="H380" s="472"/>
      <c r="I380" s="472"/>
      <c r="J380" s="472"/>
      <c r="K380" s="472"/>
      <c r="L380" s="472"/>
      <c r="M380" s="472"/>
      <c r="N380" s="472"/>
    </row>
    <row r="381" spans="1:16" s="562" customFormat="1" ht="15.75" x14ac:dyDescent="0.2">
      <c r="A381" s="108"/>
      <c r="B381" s="847"/>
      <c r="C381" s="851"/>
      <c r="D381" s="852"/>
      <c r="E381" s="109"/>
      <c r="F381" s="110"/>
      <c r="G381" s="235"/>
      <c r="H381" s="472"/>
      <c r="I381" s="472"/>
      <c r="J381" s="472"/>
      <c r="K381" s="472"/>
      <c r="L381" s="472"/>
      <c r="M381" s="472"/>
      <c r="N381" s="472"/>
    </row>
    <row r="382" spans="1:16" s="200" customFormat="1" ht="51" x14ac:dyDescent="0.2">
      <c r="A382" s="200" t="s">
        <v>1553</v>
      </c>
      <c r="B382" s="853"/>
      <c r="C382" s="854" t="s">
        <v>10</v>
      </c>
      <c r="D382" s="855" t="s">
        <v>1554</v>
      </c>
      <c r="E382" s="200" t="s">
        <v>1555</v>
      </c>
      <c r="F382" s="200" t="s">
        <v>1556</v>
      </c>
      <c r="G382" s="541"/>
      <c r="H382" s="541"/>
      <c r="I382" s="541"/>
      <c r="J382" s="541"/>
      <c r="K382" s="541"/>
      <c r="L382" s="541"/>
      <c r="M382" s="541" t="s">
        <v>1292</v>
      </c>
      <c r="N382" s="511" t="s">
        <v>1557</v>
      </c>
    </row>
    <row r="383" spans="1:16" s="516" customFormat="1" ht="38.25" x14ac:dyDescent="0.2">
      <c r="A383" s="516" t="s">
        <v>1553</v>
      </c>
      <c r="B383" s="856"/>
      <c r="C383" s="857" t="s">
        <v>85</v>
      </c>
      <c r="D383" s="858" t="s">
        <v>1558</v>
      </c>
      <c r="E383" s="758" t="s">
        <v>1559</v>
      </c>
      <c r="F383" s="859" t="s">
        <v>1560</v>
      </c>
      <c r="G383" s="802"/>
      <c r="H383" s="802"/>
      <c r="I383" s="802"/>
      <c r="J383" s="802"/>
      <c r="K383" s="802"/>
      <c r="L383" s="802"/>
      <c r="M383" s="802"/>
      <c r="N383" s="802"/>
    </row>
    <row r="384" spans="1:16" s="865" customFormat="1" ht="51" x14ac:dyDescent="0.2">
      <c r="A384" s="102" t="s">
        <v>1553</v>
      </c>
      <c r="B384" s="860" t="s">
        <v>1714</v>
      </c>
      <c r="C384" s="861" t="s">
        <v>1715</v>
      </c>
      <c r="D384" s="862" t="s">
        <v>1716</v>
      </c>
      <c r="E384" s="863" t="s">
        <v>1717</v>
      </c>
      <c r="F384" s="864" t="s">
        <v>1610</v>
      </c>
      <c r="G384" s="106"/>
      <c r="H384" s="106"/>
      <c r="I384" s="106"/>
      <c r="J384" s="106"/>
      <c r="K384" s="106"/>
      <c r="L384" s="106"/>
      <c r="M384" s="106" t="s">
        <v>751</v>
      </c>
      <c r="N384" s="106" t="s">
        <v>1557</v>
      </c>
    </row>
    <row r="385" spans="1:14" s="562" customFormat="1" ht="25.5" x14ac:dyDescent="0.2">
      <c r="A385" s="108" t="s">
        <v>1553</v>
      </c>
      <c r="B385" s="847"/>
      <c r="C385" s="866" t="s">
        <v>1718</v>
      </c>
      <c r="D385" s="852" t="s">
        <v>1719</v>
      </c>
      <c r="F385" s="109" t="s">
        <v>1720</v>
      </c>
      <c r="G385" s="235"/>
      <c r="H385" s="472"/>
      <c r="I385" s="472"/>
      <c r="J385" s="472"/>
      <c r="K385" s="472"/>
      <c r="L385" s="472"/>
      <c r="M385" s="472"/>
      <c r="N385" s="472"/>
    </row>
    <row r="386" spans="1:14" s="195" customFormat="1" ht="25.5" x14ac:dyDescent="0.2">
      <c r="A386" s="195" t="s">
        <v>1553</v>
      </c>
      <c r="B386" s="867"/>
      <c r="C386" s="784" t="s">
        <v>1561</v>
      </c>
      <c r="D386" s="868" t="s">
        <v>1721</v>
      </c>
      <c r="E386" s="869" t="s">
        <v>1293</v>
      </c>
      <c r="F386" s="110"/>
      <c r="G386" s="472"/>
      <c r="H386" s="757"/>
      <c r="I386" s="757"/>
      <c r="J386" s="757"/>
      <c r="K386" s="757"/>
      <c r="L386" s="757"/>
      <c r="M386" s="757"/>
      <c r="N386" s="472"/>
    </row>
    <row r="387" spans="1:14" s="108" customFormat="1" x14ac:dyDescent="0.2">
      <c r="A387" s="195" t="s">
        <v>1553</v>
      </c>
      <c r="B387" s="847"/>
      <c r="C387" s="791" t="s">
        <v>91</v>
      </c>
      <c r="D387" s="65" t="s">
        <v>92</v>
      </c>
      <c r="E387" s="109"/>
      <c r="F387" s="110"/>
      <c r="G387" s="472"/>
      <c r="H387" s="472"/>
      <c r="I387" s="472"/>
      <c r="J387" s="472"/>
      <c r="K387" s="472"/>
      <c r="L387" s="472"/>
      <c r="M387" s="472"/>
      <c r="N387" s="472"/>
    </row>
    <row r="388" spans="1:14" s="761" customFormat="1" x14ac:dyDescent="0.2">
      <c r="A388" s="195" t="s">
        <v>1553</v>
      </c>
      <c r="B388" s="870"/>
      <c r="C388" s="871" t="s">
        <v>1722</v>
      </c>
      <c r="D388" s="869" t="s">
        <v>1723</v>
      </c>
      <c r="E388" s="872" t="s">
        <v>1724</v>
      </c>
      <c r="F388" s="873"/>
      <c r="G388" s="874"/>
      <c r="H388" s="874"/>
      <c r="I388" s="874"/>
      <c r="J388" s="874"/>
      <c r="K388" s="874"/>
      <c r="L388" s="874"/>
      <c r="M388" s="874"/>
      <c r="N388" s="874"/>
    </row>
    <row r="389" spans="1:14" s="761" customFormat="1" ht="25.5" x14ac:dyDescent="0.2">
      <c r="A389" s="195" t="s">
        <v>1553</v>
      </c>
      <c r="B389" s="870"/>
      <c r="C389" s="875" t="s">
        <v>1725</v>
      </c>
      <c r="D389" s="868" t="s">
        <v>1726</v>
      </c>
      <c r="E389" s="869" t="s">
        <v>1727</v>
      </c>
      <c r="F389" s="873"/>
      <c r="G389" s="874"/>
      <c r="H389" s="874"/>
      <c r="I389" s="874"/>
      <c r="J389" s="874"/>
      <c r="K389" s="874"/>
      <c r="L389" s="874"/>
      <c r="M389" s="874"/>
      <c r="N389" s="874"/>
    </row>
    <row r="390" spans="1:14" s="516" customFormat="1" ht="38.25" x14ac:dyDescent="0.2">
      <c r="A390" s="516" t="s">
        <v>1553</v>
      </c>
      <c r="B390" s="856" t="s">
        <v>1095</v>
      </c>
      <c r="C390" s="857" t="s">
        <v>1728</v>
      </c>
      <c r="D390" s="858" t="s">
        <v>1300</v>
      </c>
      <c r="E390" s="858" t="s">
        <v>1301</v>
      </c>
      <c r="F390" s="806" t="s">
        <v>1729</v>
      </c>
      <c r="G390" s="802"/>
      <c r="H390" s="802"/>
      <c r="I390" s="802"/>
      <c r="J390" s="802"/>
      <c r="K390" s="802"/>
      <c r="L390" s="802"/>
      <c r="M390" s="802"/>
      <c r="N390" s="518"/>
    </row>
    <row r="391" spans="1:14" s="200" customFormat="1" ht="25.5" x14ac:dyDescent="0.2">
      <c r="A391" s="200" t="s">
        <v>1553</v>
      </c>
      <c r="B391" s="876"/>
      <c r="C391" s="877" t="s">
        <v>1730</v>
      </c>
      <c r="D391" s="858" t="s">
        <v>202</v>
      </c>
      <c r="E391" s="878" t="s">
        <v>1731</v>
      </c>
      <c r="F391" s="126"/>
      <c r="G391" s="150"/>
      <c r="H391" s="541"/>
      <c r="I391" s="541"/>
      <c r="J391" s="541"/>
      <c r="K391" s="541"/>
      <c r="L391" s="541"/>
      <c r="M391" s="541"/>
      <c r="N391" s="150"/>
    </row>
    <row r="392" spans="1:14" s="516" customFormat="1" ht="25.5" x14ac:dyDescent="0.2">
      <c r="A392" s="200" t="s">
        <v>1553</v>
      </c>
      <c r="B392" s="879"/>
      <c r="C392" s="880" t="s">
        <v>677</v>
      </c>
      <c r="D392" s="858" t="s">
        <v>678</v>
      </c>
      <c r="E392" s="858" t="s">
        <v>1293</v>
      </c>
      <c r="F392" s="859"/>
      <c r="G392" s="802"/>
      <c r="H392" s="802"/>
      <c r="I392" s="802"/>
      <c r="J392" s="802"/>
      <c r="K392" s="802"/>
      <c r="L392" s="802"/>
      <c r="M392" s="802"/>
      <c r="N392" s="802"/>
    </row>
    <row r="393" spans="1:14" s="237" customFormat="1" ht="25.5" x14ac:dyDescent="0.2">
      <c r="A393" s="108" t="s">
        <v>1553</v>
      </c>
      <c r="B393" s="881" t="s">
        <v>1095</v>
      </c>
      <c r="C393" s="882" t="s">
        <v>1732</v>
      </c>
      <c r="D393" s="883" t="s">
        <v>730</v>
      </c>
      <c r="E393" s="884" t="s">
        <v>1612</v>
      </c>
      <c r="F393" s="885" t="s">
        <v>731</v>
      </c>
      <c r="G393" s="236"/>
      <c r="H393" s="236" t="s">
        <v>746</v>
      </c>
      <c r="I393" s="236"/>
      <c r="J393" s="236"/>
      <c r="K393" s="236"/>
      <c r="L393" s="236"/>
      <c r="M393" s="236"/>
      <c r="N393" s="235" t="s">
        <v>1557</v>
      </c>
    </row>
    <row r="394" spans="1:14" s="195" customFormat="1" x14ac:dyDescent="0.2">
      <c r="A394" s="195" t="s">
        <v>1553</v>
      </c>
      <c r="B394" s="867"/>
      <c r="C394" s="784" t="s">
        <v>200</v>
      </c>
      <c r="D394" s="868" t="s">
        <v>203</v>
      </c>
      <c r="E394" s="886" t="s">
        <v>1731</v>
      </c>
      <c r="F394" s="110"/>
      <c r="G394" s="472"/>
      <c r="H394" s="757"/>
      <c r="I394" s="757"/>
      <c r="J394" s="757"/>
      <c r="K394" s="757"/>
      <c r="L394" s="757"/>
      <c r="M394" s="757"/>
      <c r="N394" s="472"/>
    </row>
    <row r="395" spans="1:14" s="195" customFormat="1" ht="51" x14ac:dyDescent="0.2">
      <c r="A395" s="195" t="s">
        <v>1553</v>
      </c>
      <c r="B395" s="867" t="s">
        <v>1641</v>
      </c>
      <c r="C395" s="887" t="s">
        <v>1564</v>
      </c>
      <c r="D395" s="888" t="s">
        <v>1565</v>
      </c>
      <c r="E395" s="889" t="s">
        <v>1566</v>
      </c>
      <c r="F395" s="110"/>
      <c r="G395" s="472"/>
      <c r="H395" s="757"/>
      <c r="I395" s="757"/>
      <c r="J395" s="757"/>
      <c r="K395" s="757"/>
      <c r="L395" s="757"/>
      <c r="M395" s="757"/>
      <c r="N395" s="472"/>
    </row>
    <row r="396" spans="1:14" s="537" customFormat="1" ht="38.25" x14ac:dyDescent="0.2">
      <c r="A396" s="530" t="s">
        <v>1553</v>
      </c>
      <c r="B396" s="890" t="s">
        <v>1266</v>
      </c>
      <c r="C396" s="891" t="s">
        <v>1267</v>
      </c>
      <c r="D396" s="892" t="s">
        <v>1268</v>
      </c>
      <c r="E396" s="893" t="s">
        <v>1294</v>
      </c>
      <c r="F396" s="768"/>
      <c r="G396" s="770"/>
      <c r="H396" s="536"/>
      <c r="I396" s="536"/>
      <c r="J396" s="536"/>
      <c r="K396" s="536"/>
      <c r="L396" s="536"/>
      <c r="M396" s="536"/>
      <c r="N396" s="536"/>
    </row>
    <row r="397" spans="1:14" s="901" customFormat="1" ht="51" x14ac:dyDescent="0.2">
      <c r="A397" s="894" t="s">
        <v>1553</v>
      </c>
      <c r="B397" s="895" t="s">
        <v>1733</v>
      </c>
      <c r="C397" s="896" t="s">
        <v>732</v>
      </c>
      <c r="D397" s="897" t="s">
        <v>733</v>
      </c>
      <c r="E397" s="898" t="s">
        <v>1733</v>
      </c>
      <c r="F397" s="899" t="s">
        <v>734</v>
      </c>
      <c r="G397" s="900"/>
      <c r="H397" s="900"/>
      <c r="I397" s="900"/>
      <c r="J397" s="900"/>
      <c r="K397" s="900"/>
      <c r="L397" s="900"/>
      <c r="M397" s="900" t="s">
        <v>751</v>
      </c>
      <c r="N397" s="900" t="s">
        <v>1557</v>
      </c>
    </row>
    <row r="398" spans="1:14" s="902" customFormat="1" ht="38.25" x14ac:dyDescent="0.2">
      <c r="A398" s="902" t="s">
        <v>1553</v>
      </c>
      <c r="B398" s="903"/>
      <c r="C398" s="904" t="s">
        <v>1734</v>
      </c>
      <c r="D398" s="905" t="s">
        <v>1735</v>
      </c>
      <c r="E398" s="869" t="s">
        <v>1293</v>
      </c>
      <c r="F398" s="778" t="s">
        <v>1736</v>
      </c>
      <c r="G398" s="906"/>
      <c r="H398" s="906"/>
      <c r="I398" s="906"/>
      <c r="J398" s="906"/>
      <c r="K398" s="906"/>
      <c r="L398" s="906"/>
      <c r="M398" s="906"/>
      <c r="N398" s="906"/>
    </row>
    <row r="399" spans="1:14" s="816" customFormat="1" ht="51" x14ac:dyDescent="0.2">
      <c r="A399" s="175" t="s">
        <v>1553</v>
      </c>
      <c r="B399" s="810" t="s">
        <v>1641</v>
      </c>
      <c r="C399" s="811" t="s">
        <v>664</v>
      </c>
      <c r="D399" s="172" t="s">
        <v>665</v>
      </c>
      <c r="E399" s="812" t="s">
        <v>1642</v>
      </c>
      <c r="F399" s="556" t="s">
        <v>666</v>
      </c>
      <c r="G399" s="813"/>
      <c r="H399" s="814"/>
      <c r="I399" s="814"/>
      <c r="J399" s="814"/>
      <c r="K399" s="814"/>
      <c r="L399" s="814"/>
      <c r="M399" s="814"/>
      <c r="N399" s="815"/>
    </row>
    <row r="400" spans="1:14" s="789" customFormat="1" ht="25.5" x14ac:dyDescent="0.2">
      <c r="A400" s="761" t="s">
        <v>1553</v>
      </c>
      <c r="B400" s="783"/>
      <c r="C400" s="907" t="s">
        <v>1737</v>
      </c>
      <c r="D400" s="785" t="s">
        <v>1738</v>
      </c>
      <c r="E400" s="908" t="s">
        <v>1724</v>
      </c>
      <c r="F400" s="787" t="s">
        <v>1569</v>
      </c>
      <c r="G400" s="788"/>
      <c r="H400" s="788"/>
      <c r="I400" s="788"/>
      <c r="J400" s="788"/>
      <c r="K400" s="788"/>
      <c r="L400" s="788"/>
      <c r="M400" s="788"/>
      <c r="N400" s="788" t="s">
        <v>1557</v>
      </c>
    </row>
    <row r="401" spans="1:14" s="516" customFormat="1" ht="25.5" x14ac:dyDescent="0.2">
      <c r="A401" s="200" t="s">
        <v>1553</v>
      </c>
      <c r="B401" s="856"/>
      <c r="C401" s="857" t="s">
        <v>1739</v>
      </c>
      <c r="D401" s="858" t="s">
        <v>4</v>
      </c>
      <c r="E401" s="909" t="s">
        <v>1740</v>
      </c>
      <c r="F401" s="859" t="s">
        <v>1741</v>
      </c>
      <c r="G401" s="802"/>
      <c r="H401" s="802"/>
      <c r="I401" s="802"/>
      <c r="J401" s="802"/>
      <c r="K401" s="802"/>
      <c r="L401" s="802"/>
      <c r="M401" s="802"/>
      <c r="N401" s="802"/>
    </row>
    <row r="402" spans="1:14" s="516" customFormat="1" ht="38.25" x14ac:dyDescent="0.2">
      <c r="A402" s="200" t="s">
        <v>1553</v>
      </c>
      <c r="B402" s="910" t="s">
        <v>842</v>
      </c>
      <c r="C402" s="857" t="s">
        <v>54</v>
      </c>
      <c r="D402" s="858" t="s">
        <v>55</v>
      </c>
      <c r="E402" s="909" t="s">
        <v>1742</v>
      </c>
      <c r="F402" s="113" t="s">
        <v>844</v>
      </c>
      <c r="G402" s="802"/>
      <c r="H402" s="802"/>
      <c r="I402" s="802"/>
      <c r="J402" s="802"/>
      <c r="K402" s="802"/>
      <c r="L402" s="802"/>
      <c r="M402" s="802"/>
      <c r="N402" s="802"/>
    </row>
    <row r="403" spans="1:14" s="195" customFormat="1" ht="57" customHeight="1" x14ac:dyDescent="0.2">
      <c r="A403" s="195" t="s">
        <v>1553</v>
      </c>
      <c r="B403" s="867"/>
      <c r="C403" s="784" t="s">
        <v>1743</v>
      </c>
      <c r="D403" s="911" t="s">
        <v>1744</v>
      </c>
      <c r="E403" s="868" t="s">
        <v>1293</v>
      </c>
      <c r="F403" s="110"/>
      <c r="G403" s="472"/>
      <c r="H403" s="757"/>
      <c r="I403" s="757"/>
      <c r="J403" s="757"/>
      <c r="K403" s="757"/>
      <c r="L403" s="757"/>
      <c r="M403" s="757"/>
      <c r="N403" s="472"/>
    </row>
    <row r="404" spans="1:14" s="200" customFormat="1" x14ac:dyDescent="0.2">
      <c r="A404" s="200" t="s">
        <v>1553</v>
      </c>
      <c r="B404" s="799"/>
      <c r="C404" s="800" t="s">
        <v>1622</v>
      </c>
      <c r="D404" s="801" t="s">
        <v>1623</v>
      </c>
      <c r="E404" s="516" t="s">
        <v>1293</v>
      </c>
      <c r="F404" s="126" t="s">
        <v>1745</v>
      </c>
      <c r="G404" s="150"/>
      <c r="H404" s="541"/>
      <c r="I404" s="541"/>
      <c r="J404" s="541"/>
      <c r="K404" s="541"/>
      <c r="L404" s="541"/>
      <c r="M404" s="541"/>
      <c r="N404" s="150"/>
    </row>
    <row r="405" spans="1:14" s="516" customFormat="1" x14ac:dyDescent="0.2">
      <c r="A405" s="200" t="s">
        <v>1553</v>
      </c>
      <c r="B405" s="802"/>
      <c r="C405" s="803" t="s">
        <v>1624</v>
      </c>
      <c r="D405" s="804" t="s">
        <v>1623</v>
      </c>
      <c r="E405" s="805" t="s">
        <v>1293</v>
      </c>
      <c r="F405" s="126" t="s">
        <v>1745</v>
      </c>
      <c r="G405" s="802"/>
      <c r="H405" s="802"/>
      <c r="I405" s="802"/>
      <c r="J405" s="802"/>
      <c r="K405" s="802"/>
      <c r="L405" s="802"/>
      <c r="M405" s="802"/>
      <c r="N405" s="802"/>
    </row>
    <row r="406" spans="1:14" s="108" customFormat="1" ht="25.5" x14ac:dyDescent="0.2">
      <c r="A406" s="195" t="s">
        <v>1553</v>
      </c>
      <c r="B406" s="468"/>
      <c r="C406" s="912" t="s">
        <v>132</v>
      </c>
      <c r="D406" s="913" t="s">
        <v>1746</v>
      </c>
      <c r="E406" s="914" t="s">
        <v>1747</v>
      </c>
      <c r="F406" s="915" t="s">
        <v>1748</v>
      </c>
      <c r="G406" s="472"/>
      <c r="H406" s="472"/>
      <c r="I406" s="472"/>
      <c r="J406" s="472"/>
      <c r="K406" s="472"/>
      <c r="L406" s="472"/>
      <c r="M406" s="472"/>
      <c r="N406" s="472"/>
    </row>
    <row r="407" spans="1:14" s="516" customFormat="1" ht="51" x14ac:dyDescent="0.2">
      <c r="A407" s="200" t="s">
        <v>1553</v>
      </c>
      <c r="B407" s="547"/>
      <c r="C407" s="515" t="s">
        <v>1749</v>
      </c>
      <c r="D407" s="516" t="s">
        <v>1750</v>
      </c>
      <c r="E407" s="516" t="s">
        <v>1751</v>
      </c>
      <c r="F407" s="859"/>
      <c r="G407" s="802"/>
      <c r="H407" s="802"/>
      <c r="I407" s="802"/>
      <c r="J407" s="802"/>
      <c r="K407" s="802"/>
      <c r="L407" s="802"/>
      <c r="M407" s="802"/>
      <c r="N407" s="802"/>
    </row>
    <row r="408" spans="1:14" s="108" customFormat="1" ht="51" x14ac:dyDescent="0.2">
      <c r="A408" s="195" t="s">
        <v>1553</v>
      </c>
      <c r="B408" s="468"/>
      <c r="C408" s="916" t="s">
        <v>1752</v>
      </c>
      <c r="D408" s="65" t="s">
        <v>1753</v>
      </c>
      <c r="E408" s="916" t="s">
        <v>1754</v>
      </c>
      <c r="F408" s="542"/>
      <c r="G408" s="472"/>
      <c r="H408" s="472"/>
      <c r="I408" s="472"/>
      <c r="J408" s="472"/>
      <c r="K408" s="472"/>
      <c r="L408" s="472"/>
      <c r="M408" s="472"/>
      <c r="N408" s="472"/>
    </row>
    <row r="409" spans="1:14" s="516" customFormat="1" ht="25.5" x14ac:dyDescent="0.2">
      <c r="A409" s="200" t="s">
        <v>1553</v>
      </c>
      <c r="B409" s="802"/>
      <c r="C409" s="800" t="s">
        <v>1755</v>
      </c>
      <c r="D409" s="801" t="s">
        <v>1756</v>
      </c>
      <c r="E409" s="516" t="s">
        <v>1757</v>
      </c>
      <c r="F409" s="806"/>
      <c r="G409" s="802"/>
      <c r="H409" s="802"/>
      <c r="I409" s="802"/>
      <c r="J409" s="802"/>
      <c r="K409" s="802"/>
      <c r="L409" s="802"/>
      <c r="M409" s="802"/>
      <c r="N409" s="802"/>
    </row>
    <row r="410" spans="1:14" s="516" customFormat="1" ht="25.5" x14ac:dyDescent="0.2">
      <c r="A410" s="200" t="s">
        <v>1553</v>
      </c>
      <c r="B410" s="802"/>
      <c r="C410" s="800" t="s">
        <v>1758</v>
      </c>
      <c r="D410" s="801" t="s">
        <v>1756</v>
      </c>
      <c r="E410" s="516" t="s">
        <v>1757</v>
      </c>
      <c r="F410" s="806"/>
      <c r="G410" s="802"/>
      <c r="H410" s="802"/>
      <c r="I410" s="802"/>
      <c r="J410" s="802"/>
      <c r="K410" s="802"/>
      <c r="L410" s="802"/>
      <c r="M410" s="802"/>
      <c r="N410" s="802"/>
    </row>
    <row r="411" spans="1:14" s="516" customFormat="1" x14ac:dyDescent="0.2">
      <c r="A411" s="200" t="s">
        <v>1553</v>
      </c>
      <c r="B411" s="802"/>
      <c r="C411" s="800" t="s">
        <v>1759</v>
      </c>
      <c r="D411" s="801" t="s">
        <v>196</v>
      </c>
      <c r="E411" s="516" t="s">
        <v>1293</v>
      </c>
      <c r="F411" s="806"/>
      <c r="G411" s="802"/>
      <c r="H411" s="802"/>
      <c r="I411" s="802"/>
      <c r="J411" s="802"/>
      <c r="K411" s="802"/>
      <c r="L411" s="802"/>
      <c r="M411" s="802"/>
      <c r="N411" s="802"/>
    </row>
    <row r="412" spans="1:14" s="237" customFormat="1" ht="25.5" x14ac:dyDescent="0.2">
      <c r="A412" s="195" t="s">
        <v>1553</v>
      </c>
      <c r="B412" s="194"/>
      <c r="C412" s="917" t="s">
        <v>76</v>
      </c>
      <c r="D412" s="918" t="s">
        <v>1568</v>
      </c>
      <c r="E412" s="919" t="s">
        <v>1724</v>
      </c>
      <c r="F412" s="885" t="s">
        <v>1569</v>
      </c>
      <c r="G412" s="236"/>
      <c r="H412" s="236"/>
      <c r="I412" s="236"/>
      <c r="J412" s="236"/>
      <c r="K412" s="236"/>
      <c r="L412" s="236"/>
      <c r="M412" s="236"/>
      <c r="N412" s="236" t="s">
        <v>1557</v>
      </c>
    </row>
    <row r="413" spans="1:14" s="195" customFormat="1" ht="57" customHeight="1" x14ac:dyDescent="0.2">
      <c r="A413" s="108"/>
      <c r="B413" s="867"/>
      <c r="C413" s="920"/>
      <c r="D413" s="888"/>
      <c r="E413" s="921"/>
      <c r="F413" s="110"/>
      <c r="G413" s="472"/>
      <c r="H413" s="757"/>
      <c r="I413" s="757"/>
      <c r="J413" s="757"/>
      <c r="K413" s="757"/>
      <c r="L413" s="757"/>
      <c r="M413" s="757"/>
      <c r="N413" s="472"/>
    </row>
    <row r="414" spans="1:14" s="195" customFormat="1" ht="57" customHeight="1" x14ac:dyDescent="0.2">
      <c r="A414" s="108"/>
      <c r="B414" s="867"/>
      <c r="C414" s="920"/>
      <c r="D414" s="888"/>
      <c r="E414" s="921"/>
      <c r="F414" s="110"/>
      <c r="G414" s="472"/>
      <c r="H414" s="757"/>
      <c r="I414" s="757"/>
      <c r="J414" s="757"/>
      <c r="K414" s="757"/>
      <c r="L414" s="757"/>
      <c r="M414" s="757"/>
      <c r="N414" s="472"/>
    </row>
    <row r="415" spans="1:14" ht="57.75" customHeight="1" x14ac:dyDescent="0.2">
      <c r="C415" s="922" t="s">
        <v>1760</v>
      </c>
    </row>
    <row r="416" spans="1:14" ht="52.5" x14ac:dyDescent="0.2">
      <c r="A416" s="65" t="s">
        <v>1761</v>
      </c>
      <c r="B416" s="759" t="s">
        <v>1762</v>
      </c>
      <c r="C416" s="53" t="s">
        <v>735</v>
      </c>
      <c r="D416" s="108" t="s">
        <v>736</v>
      </c>
      <c r="E416" s="923"/>
      <c r="F416" s="109" t="s">
        <v>737</v>
      </c>
    </row>
    <row r="417" spans="1:14" s="225" customFormat="1" ht="25.5" x14ac:dyDescent="0.2">
      <c r="A417" s="70" t="s">
        <v>1761</v>
      </c>
      <c r="B417" s="924" t="s">
        <v>1762</v>
      </c>
      <c r="C417" s="925" t="s">
        <v>1763</v>
      </c>
      <c r="D417" s="70" t="s">
        <v>1764</v>
      </c>
      <c r="E417" s="926" t="s">
        <v>1765</v>
      </c>
      <c r="F417" s="927"/>
      <c r="G417" s="535"/>
      <c r="H417" s="218"/>
      <c r="I417" s="219"/>
      <c r="J417" s="220"/>
      <c r="K417" s="221"/>
      <c r="L417" s="222"/>
      <c r="M417" s="223"/>
      <c r="N417" s="224" t="s">
        <v>657</v>
      </c>
    </row>
    <row r="418" spans="1:14" s="930" customFormat="1" ht="25.5" x14ac:dyDescent="0.2">
      <c r="A418" s="711" t="s">
        <v>1761</v>
      </c>
      <c r="B418" s="928" t="s">
        <v>1762</v>
      </c>
      <c r="C418" s="724" t="s">
        <v>1766</v>
      </c>
      <c r="D418" s="711" t="s">
        <v>1767</v>
      </c>
      <c r="E418" s="929" t="s">
        <v>1768</v>
      </c>
      <c r="F418" s="715"/>
      <c r="G418" s="716"/>
      <c r="H418" s="717"/>
      <c r="I418" s="751"/>
      <c r="J418" s="752"/>
      <c r="K418" s="753"/>
      <c r="L418" s="754"/>
      <c r="M418" s="755"/>
      <c r="N418" s="519"/>
    </row>
    <row r="419" spans="1:14" s="930" customFormat="1" ht="25.5" x14ac:dyDescent="0.2">
      <c r="A419" s="711" t="s">
        <v>1761</v>
      </c>
      <c r="B419" s="928" t="s">
        <v>1762</v>
      </c>
      <c r="C419" s="724" t="s">
        <v>1769</v>
      </c>
      <c r="D419" s="711" t="s">
        <v>1770</v>
      </c>
      <c r="E419" s="929" t="s">
        <v>1768</v>
      </c>
      <c r="F419" s="715"/>
      <c r="G419" s="716"/>
      <c r="H419" s="717"/>
      <c r="I419" s="751"/>
      <c r="J419" s="752"/>
      <c r="K419" s="753"/>
      <c r="L419" s="754"/>
      <c r="M419" s="755"/>
      <c r="N419" s="519"/>
    </row>
    <row r="420" spans="1:14" ht="38.25" customHeight="1" x14ac:dyDescent="0.2">
      <c r="A420" s="65" t="s">
        <v>1761</v>
      </c>
      <c r="B420" s="738" t="s">
        <v>1762</v>
      </c>
      <c r="C420" s="52" t="s">
        <v>1771</v>
      </c>
      <c r="D420" s="65" t="s">
        <v>1772</v>
      </c>
      <c r="E420" s="54" t="s">
        <v>1773</v>
      </c>
    </row>
    <row r="421" spans="1:14" s="723" customFormat="1" ht="38.25" customHeight="1" x14ac:dyDescent="0.2">
      <c r="A421" s="711" t="s">
        <v>1761</v>
      </c>
      <c r="B421" s="928" t="s">
        <v>1762</v>
      </c>
      <c r="C421" s="713" t="s">
        <v>1774</v>
      </c>
      <c r="D421" s="711" t="s">
        <v>1775</v>
      </c>
      <c r="E421" s="929" t="s">
        <v>1768</v>
      </c>
      <c r="F421" s="715"/>
      <c r="G421" s="716"/>
      <c r="H421" s="717"/>
      <c r="I421" s="718"/>
      <c r="J421" s="719"/>
      <c r="K421" s="720"/>
      <c r="L421" s="721"/>
      <c r="M421" s="722"/>
      <c r="N421" s="519"/>
    </row>
    <row r="422" spans="1:14" s="533" customFormat="1" ht="25.5" x14ac:dyDescent="0.2">
      <c r="A422" s="70" t="s">
        <v>1761</v>
      </c>
      <c r="B422" s="924" t="s">
        <v>1762</v>
      </c>
      <c r="C422" s="532" t="s">
        <v>1776</v>
      </c>
      <c r="D422" s="70" t="s">
        <v>1777</v>
      </c>
      <c r="E422" s="926" t="s">
        <v>1765</v>
      </c>
      <c r="F422" s="927"/>
      <c r="G422" s="535"/>
      <c r="H422" s="218"/>
      <c r="I422" s="931"/>
      <c r="J422" s="932"/>
      <c r="K422" s="933"/>
      <c r="L422" s="934"/>
      <c r="M422" s="935"/>
      <c r="N422" s="224"/>
    </row>
    <row r="423" spans="1:14" s="475" customFormat="1" ht="25.5" x14ac:dyDescent="0.2">
      <c r="A423" s="65" t="s">
        <v>1761</v>
      </c>
      <c r="B423" s="738" t="s">
        <v>1762</v>
      </c>
      <c r="C423" s="52" t="s">
        <v>1778</v>
      </c>
      <c r="D423" s="65" t="s">
        <v>1779</v>
      </c>
      <c r="E423" s="54"/>
      <c r="F423" s="55"/>
      <c r="G423" s="56"/>
      <c r="H423" s="184"/>
      <c r="I423" s="185"/>
      <c r="J423" s="186"/>
      <c r="K423" s="187"/>
      <c r="L423" s="188"/>
      <c r="M423" s="189"/>
      <c r="N423" s="190"/>
    </row>
    <row r="424" spans="1:14" s="107" customFormat="1" ht="38.25" x14ac:dyDescent="0.2">
      <c r="A424" s="102" t="s">
        <v>780</v>
      </c>
      <c r="B424" s="212" t="s">
        <v>1780</v>
      </c>
      <c r="C424" s="112" t="s">
        <v>679</v>
      </c>
      <c r="D424" s="102" t="s">
        <v>564</v>
      </c>
      <c r="E424" s="125"/>
      <c r="F424" s="126"/>
      <c r="G424" s="106"/>
      <c r="H424" s="57"/>
      <c r="I424" s="106"/>
      <c r="J424" s="106"/>
      <c r="K424" s="106"/>
      <c r="L424" s="106"/>
      <c r="M424" s="106"/>
      <c r="N424" s="63"/>
    </row>
    <row r="425" spans="1:14" s="165" customFormat="1" ht="38.25" x14ac:dyDescent="0.2">
      <c r="A425" s="108"/>
      <c r="B425" s="468" t="s">
        <v>1781</v>
      </c>
      <c r="C425" s="53" t="s">
        <v>1782</v>
      </c>
      <c r="D425" s="108" t="s">
        <v>1783</v>
      </c>
      <c r="E425" s="109"/>
      <c r="F425" s="110"/>
      <c r="G425" s="235"/>
      <c r="H425" s="235"/>
      <c r="I425" s="235"/>
      <c r="J425" s="235"/>
      <c r="K425" s="235"/>
      <c r="L425" s="235"/>
      <c r="M425" s="235"/>
      <c r="N425" s="235"/>
    </row>
    <row r="426" spans="1:14" s="107" customFormat="1" ht="102" x14ac:dyDescent="0.2">
      <c r="A426" s="65" t="s">
        <v>1761</v>
      </c>
      <c r="B426" s="198" t="s">
        <v>902</v>
      </c>
      <c r="C426" s="199" t="s">
        <v>595</v>
      </c>
      <c r="D426" s="200" t="s">
        <v>596</v>
      </c>
      <c r="E426" s="202" t="s">
        <v>1784</v>
      </c>
      <c r="F426" s="936" t="s">
        <v>597</v>
      </c>
      <c r="G426" s="541" t="s">
        <v>745</v>
      </c>
      <c r="H426" s="57"/>
      <c r="I426" s="106"/>
      <c r="J426" s="106"/>
      <c r="K426" s="106"/>
      <c r="L426" s="106"/>
      <c r="M426" s="106"/>
      <c r="N426" s="63"/>
    </row>
    <row r="427" spans="1:14" ht="63.75" x14ac:dyDescent="0.2">
      <c r="A427" s="65" t="s">
        <v>1761</v>
      </c>
      <c r="B427" s="738" t="s">
        <v>1762</v>
      </c>
      <c r="C427" s="52" t="s">
        <v>1785</v>
      </c>
      <c r="D427" s="65" t="s">
        <v>1786</v>
      </c>
    </row>
    <row r="428" spans="1:14" s="237" customFormat="1" ht="25.5" x14ac:dyDescent="0.2">
      <c r="A428" s="108" t="s">
        <v>1761</v>
      </c>
      <c r="B428" s="759" t="s">
        <v>1762</v>
      </c>
      <c r="C428" s="53" t="s">
        <v>1787</v>
      </c>
      <c r="D428" s="108" t="s">
        <v>1788</v>
      </c>
      <c r="F428" s="110"/>
      <c r="G428" s="235"/>
      <c r="H428" s="236"/>
      <c r="I428" s="236"/>
      <c r="J428" s="236"/>
      <c r="K428" s="236"/>
      <c r="L428" s="236"/>
      <c r="M428" s="236"/>
      <c r="N428" s="236"/>
    </row>
    <row r="429" spans="1:14" ht="38.25" x14ac:dyDescent="0.2">
      <c r="A429" s="65" t="s">
        <v>1761</v>
      </c>
      <c r="B429" s="738" t="s">
        <v>1762</v>
      </c>
      <c r="C429" s="53" t="s">
        <v>1789</v>
      </c>
      <c r="D429" s="108" t="s">
        <v>1790</v>
      </c>
      <c r="F429" s="110"/>
    </row>
    <row r="430" spans="1:14" ht="25.5" x14ac:dyDescent="0.2">
      <c r="A430" s="65" t="s">
        <v>1761</v>
      </c>
      <c r="B430" s="738" t="s">
        <v>1762</v>
      </c>
      <c r="C430" s="52" t="s">
        <v>1791</v>
      </c>
      <c r="D430" s="108" t="s">
        <v>1792</v>
      </c>
      <c r="E430" s="262"/>
    </row>
    <row r="431" spans="1:14" s="392" customFormat="1" ht="38.25" customHeight="1" x14ac:dyDescent="0.2">
      <c r="A431" s="65" t="s">
        <v>1761</v>
      </c>
      <c r="B431" s="738" t="s">
        <v>1762</v>
      </c>
      <c r="C431" s="53" t="s">
        <v>1793</v>
      </c>
      <c r="D431" s="108" t="s">
        <v>1794</v>
      </c>
      <c r="E431" s="54"/>
      <c r="F431" s="110"/>
      <c r="G431" s="702"/>
      <c r="H431" s="184"/>
      <c r="I431" s="185"/>
      <c r="J431" s="186"/>
      <c r="K431" s="187"/>
      <c r="L431" s="188"/>
      <c r="M431" s="189"/>
      <c r="N431" s="190"/>
    </row>
    <row r="432" spans="1:14" s="392" customFormat="1" ht="38.25" customHeight="1" x14ac:dyDescent="0.2">
      <c r="A432" s="65" t="s">
        <v>1795</v>
      </c>
      <c r="B432" s="738"/>
      <c r="C432" s="53" t="s">
        <v>1796</v>
      </c>
      <c r="D432" s="108" t="s">
        <v>1797</v>
      </c>
      <c r="E432" s="54"/>
      <c r="F432" s="110"/>
      <c r="G432" s="702"/>
      <c r="H432" s="184"/>
      <c r="I432" s="185"/>
      <c r="J432" s="186"/>
      <c r="K432" s="187"/>
      <c r="L432" s="188"/>
      <c r="M432" s="189"/>
      <c r="N432" s="190"/>
    </row>
    <row r="433" spans="1:14" ht="25.5" x14ac:dyDescent="0.2">
      <c r="A433" s="65" t="s">
        <v>1761</v>
      </c>
      <c r="B433" s="738" t="s">
        <v>1762</v>
      </c>
      <c r="C433" s="53" t="s">
        <v>1798</v>
      </c>
      <c r="D433" s="108" t="s">
        <v>1799</v>
      </c>
      <c r="E433" s="109"/>
      <c r="F433" s="110"/>
      <c r="G433" s="702"/>
    </row>
    <row r="434" spans="1:14" s="943" customFormat="1" ht="78.75" customHeight="1" x14ac:dyDescent="0.2">
      <c r="A434" s="65" t="s">
        <v>1761</v>
      </c>
      <c r="B434" s="738" t="s">
        <v>1762</v>
      </c>
      <c r="C434" s="937" t="s">
        <v>1800</v>
      </c>
      <c r="D434" s="65" t="s">
        <v>1801</v>
      </c>
      <c r="E434" s="54"/>
      <c r="F434" s="55"/>
      <c r="G434" s="56"/>
      <c r="H434" s="57"/>
      <c r="I434" s="938"/>
      <c r="J434" s="939"/>
      <c r="K434" s="940"/>
      <c r="L434" s="941"/>
      <c r="M434" s="942"/>
      <c r="N434" s="63"/>
    </row>
    <row r="435" spans="1:14" s="951" customFormat="1" ht="45" customHeight="1" x14ac:dyDescent="0.2">
      <c r="A435" s="65" t="s">
        <v>1761</v>
      </c>
      <c r="B435" s="738" t="s">
        <v>1762</v>
      </c>
      <c r="C435" s="937" t="s">
        <v>1802</v>
      </c>
      <c r="D435" s="65" t="s">
        <v>1803</v>
      </c>
      <c r="E435" s="54" t="s">
        <v>1804</v>
      </c>
      <c r="F435" s="55"/>
      <c r="G435" s="56"/>
      <c r="H435" s="944"/>
      <c r="I435" s="945"/>
      <c r="J435" s="946"/>
      <c r="K435" s="947"/>
      <c r="L435" s="948"/>
      <c r="M435" s="949"/>
      <c r="N435" s="950"/>
    </row>
    <row r="436" spans="1:14" s="943" customFormat="1" ht="54.75" customHeight="1" x14ac:dyDescent="0.2">
      <c r="A436" s="65" t="s">
        <v>1761</v>
      </c>
      <c r="B436" s="799" t="s">
        <v>1762</v>
      </c>
      <c r="C436" s="149" t="s">
        <v>680</v>
      </c>
      <c r="D436" s="116" t="s">
        <v>681</v>
      </c>
      <c r="E436" s="952" t="s">
        <v>1805</v>
      </c>
      <c r="F436" s="118" t="s">
        <v>682</v>
      </c>
      <c r="G436" s="154"/>
      <c r="H436" s="57"/>
      <c r="I436" s="938"/>
      <c r="J436" s="939" t="s">
        <v>748</v>
      </c>
      <c r="K436" s="940" t="s">
        <v>749</v>
      </c>
      <c r="L436" s="941"/>
      <c r="M436" s="942"/>
      <c r="N436" s="63" t="s">
        <v>752</v>
      </c>
    </row>
    <row r="437" spans="1:14" s="475" customFormat="1" ht="25.5" customHeight="1" x14ac:dyDescent="0.2">
      <c r="A437" s="65" t="s">
        <v>1761</v>
      </c>
      <c r="B437" s="738" t="s">
        <v>1762</v>
      </c>
      <c r="C437" s="53" t="s">
        <v>1806</v>
      </c>
      <c r="D437" s="108" t="s">
        <v>1807</v>
      </c>
      <c r="E437" s="262"/>
      <c r="F437" s="109"/>
      <c r="G437" s="56"/>
      <c r="H437" s="184"/>
      <c r="I437" s="185"/>
      <c r="J437" s="186"/>
      <c r="K437" s="187"/>
      <c r="L437" s="188" t="s">
        <v>750</v>
      </c>
      <c r="M437" s="189"/>
      <c r="N437" s="190"/>
    </row>
    <row r="438" spans="1:14" s="954" customFormat="1" ht="25.5" x14ac:dyDescent="0.2">
      <c r="A438" s="65" t="s">
        <v>1761</v>
      </c>
      <c r="B438" s="799" t="s">
        <v>1762</v>
      </c>
      <c r="C438" s="112" t="s">
        <v>683</v>
      </c>
      <c r="D438" s="102" t="s">
        <v>684</v>
      </c>
      <c r="E438" s="125"/>
      <c r="F438" s="126" t="s">
        <v>685</v>
      </c>
      <c r="G438" s="106"/>
      <c r="H438" s="944"/>
      <c r="I438" s="945"/>
      <c r="J438" s="946"/>
      <c r="K438" s="947"/>
      <c r="L438" s="948"/>
      <c r="M438" s="949"/>
      <c r="N438" s="953"/>
    </row>
    <row r="439" spans="1:14" s="962" customFormat="1" ht="38.25" x14ac:dyDescent="0.2">
      <c r="A439" s="955" t="s">
        <v>1761</v>
      </c>
      <c r="B439" s="738" t="s">
        <v>1762</v>
      </c>
      <c r="C439" s="956" t="s">
        <v>1808</v>
      </c>
      <c r="D439" s="955" t="s">
        <v>1809</v>
      </c>
      <c r="E439" s="957" t="s">
        <v>1810</v>
      </c>
      <c r="F439" s="958"/>
      <c r="G439" s="959"/>
      <c r="H439" s="960"/>
      <c r="I439" s="961"/>
      <c r="J439" s="961"/>
      <c r="K439" s="961"/>
      <c r="L439" s="961"/>
      <c r="M439" s="961"/>
      <c r="N439" s="961"/>
    </row>
    <row r="440" spans="1:14" s="191" customFormat="1" ht="38.25" x14ac:dyDescent="0.2">
      <c r="A440" s="65" t="s">
        <v>1761</v>
      </c>
      <c r="B440" s="738" t="s">
        <v>1762</v>
      </c>
      <c r="C440" s="53" t="s">
        <v>1811</v>
      </c>
      <c r="D440" s="108" t="s">
        <v>1812</v>
      </c>
      <c r="E440" s="109" t="s">
        <v>1813</v>
      </c>
      <c r="F440" s="110"/>
      <c r="G440" s="56"/>
      <c r="H440" s="184"/>
      <c r="I440" s="185"/>
      <c r="J440" s="186"/>
      <c r="K440" s="187"/>
      <c r="L440" s="188"/>
      <c r="M440" s="189"/>
      <c r="N440" s="190"/>
    </row>
    <row r="441" spans="1:14" s="943" customFormat="1" ht="25.5" x14ac:dyDescent="0.2">
      <c r="A441" s="65" t="s">
        <v>1761</v>
      </c>
      <c r="B441" s="738" t="s">
        <v>1762</v>
      </c>
      <c r="C441" s="52" t="s">
        <v>1814</v>
      </c>
      <c r="D441" s="65" t="s">
        <v>1815</v>
      </c>
      <c r="E441" s="54"/>
      <c r="F441" s="55"/>
      <c r="G441" s="56"/>
      <c r="H441" s="57"/>
      <c r="I441" s="938"/>
      <c r="J441" s="939"/>
      <c r="K441" s="940"/>
      <c r="L441" s="941"/>
      <c r="M441" s="942"/>
      <c r="N441" s="63"/>
    </row>
    <row r="442" spans="1:14" s="969" customFormat="1" ht="56.25" x14ac:dyDescent="0.2">
      <c r="A442" s="65" t="s">
        <v>1761</v>
      </c>
      <c r="B442" s="738" t="s">
        <v>1762</v>
      </c>
      <c r="C442" s="52" t="s">
        <v>1816</v>
      </c>
      <c r="D442" s="65" t="s">
        <v>1817</v>
      </c>
      <c r="E442" s="109" t="s">
        <v>1818</v>
      </c>
      <c r="F442" s="168" t="s">
        <v>1819</v>
      </c>
      <c r="G442" s="56"/>
      <c r="H442" s="963"/>
      <c r="I442" s="964"/>
      <c r="J442" s="965"/>
      <c r="K442" s="966"/>
      <c r="L442" s="967"/>
      <c r="M442" s="968"/>
      <c r="N442" s="969" t="s">
        <v>1820</v>
      </c>
    </row>
    <row r="443" spans="1:14" s="191" customFormat="1" ht="51" x14ac:dyDescent="0.2">
      <c r="A443" s="65" t="s">
        <v>1761</v>
      </c>
      <c r="B443" s="738" t="s">
        <v>1762</v>
      </c>
      <c r="C443" s="937" t="s">
        <v>1821</v>
      </c>
      <c r="D443" s="65" t="s">
        <v>1822</v>
      </c>
      <c r="E443" s="54" t="s">
        <v>1823</v>
      </c>
      <c r="F443" s="55"/>
      <c r="G443" s="56"/>
      <c r="H443" s="184"/>
      <c r="I443" s="185"/>
      <c r="J443" s="186"/>
      <c r="K443" s="187"/>
      <c r="L443" s="188"/>
      <c r="M443" s="189"/>
      <c r="N443" s="190"/>
    </row>
    <row r="444" spans="1:14" s="119" customFormat="1" ht="38.25" x14ac:dyDescent="0.2">
      <c r="A444" s="65" t="s">
        <v>1761</v>
      </c>
      <c r="B444" s="738" t="s">
        <v>1762</v>
      </c>
      <c r="C444" s="53" t="s">
        <v>738</v>
      </c>
      <c r="D444" s="108" t="s">
        <v>739</v>
      </c>
      <c r="E444" s="168" t="s">
        <v>1824</v>
      </c>
      <c r="F444" s="109" t="s">
        <v>740</v>
      </c>
      <c r="G444" s="56"/>
      <c r="H444" s="57"/>
      <c r="I444" s="120"/>
      <c r="J444" s="121"/>
      <c r="K444" s="122" t="s">
        <v>749</v>
      </c>
      <c r="L444" s="123"/>
      <c r="M444" s="124"/>
      <c r="N444" s="63" t="s">
        <v>657</v>
      </c>
    </row>
    <row r="445" spans="1:14" s="475" customFormat="1" ht="38.25" x14ac:dyDescent="0.2">
      <c r="A445" s="65" t="s">
        <v>1761</v>
      </c>
      <c r="B445" s="970" t="s">
        <v>1762</v>
      </c>
      <c r="C445" s="149" t="s">
        <v>686</v>
      </c>
      <c r="D445" s="116" t="s">
        <v>687</v>
      </c>
      <c r="E445" s="118" t="s">
        <v>1825</v>
      </c>
      <c r="F445" s="971" t="s">
        <v>1826</v>
      </c>
      <c r="G445" s="154"/>
      <c r="H445" s="236"/>
      <c r="I445" s="236"/>
      <c r="J445" s="236" t="s">
        <v>748</v>
      </c>
      <c r="K445" s="236"/>
      <c r="L445" s="236"/>
      <c r="M445" s="236"/>
      <c r="N445" s="236" t="s">
        <v>657</v>
      </c>
    </row>
    <row r="446" spans="1:14" ht="38.25" x14ac:dyDescent="0.2">
      <c r="A446" s="65" t="s">
        <v>1761</v>
      </c>
      <c r="B446" s="738" t="s">
        <v>1762</v>
      </c>
      <c r="C446" s="53" t="s">
        <v>1827</v>
      </c>
      <c r="D446" s="108" t="s">
        <v>1828</v>
      </c>
      <c r="E446" s="109"/>
      <c r="F446" s="110"/>
    </row>
    <row r="447" spans="1:14" s="165" customFormat="1" ht="38.25" customHeight="1" x14ac:dyDescent="0.2">
      <c r="A447" s="65" t="s">
        <v>1761</v>
      </c>
      <c r="B447" s="738" t="s">
        <v>1762</v>
      </c>
      <c r="C447" s="52" t="s">
        <v>1829</v>
      </c>
      <c r="D447" s="65" t="s">
        <v>1830</v>
      </c>
      <c r="E447" s="54"/>
      <c r="F447" s="55"/>
      <c r="G447" s="56"/>
      <c r="H447" s="57"/>
      <c r="I447" s="58"/>
      <c r="J447" s="59"/>
      <c r="K447" s="60"/>
      <c r="L447" s="61"/>
      <c r="M447" s="62"/>
      <c r="N447" s="63"/>
    </row>
    <row r="448" spans="1:14" ht="51" x14ac:dyDescent="0.2">
      <c r="A448" s="65" t="s">
        <v>1761</v>
      </c>
      <c r="B448" s="738" t="s">
        <v>1762</v>
      </c>
      <c r="C448" s="52" t="s">
        <v>1831</v>
      </c>
      <c r="D448" s="65" t="s">
        <v>1832</v>
      </c>
    </row>
    <row r="449" spans="1:14" s="779" customFormat="1" ht="78.75" customHeight="1" x14ac:dyDescent="0.2">
      <c r="A449" s="108"/>
      <c r="B449" s="472"/>
      <c r="C449" s="972" t="s">
        <v>767</v>
      </c>
      <c r="E449" s="973"/>
      <c r="F449" s="974"/>
      <c r="G449" s="235"/>
      <c r="H449" s="235"/>
      <c r="I449" s="235"/>
      <c r="J449" s="235"/>
      <c r="K449" s="235"/>
      <c r="L449" s="235"/>
      <c r="M449" s="235"/>
      <c r="N449" s="235"/>
    </row>
    <row r="450" spans="1:14" s="119" customFormat="1" ht="51" x14ac:dyDescent="0.2">
      <c r="A450" s="158" t="s">
        <v>1833</v>
      </c>
      <c r="B450" s="66" t="s">
        <v>1834</v>
      </c>
      <c r="C450" s="52" t="s">
        <v>1835</v>
      </c>
      <c r="D450" s="65" t="s">
        <v>1836</v>
      </c>
      <c r="E450" s="54" t="s">
        <v>1837</v>
      </c>
      <c r="F450" s="55"/>
      <c r="G450" s="56"/>
      <c r="H450" s="57"/>
      <c r="I450" s="120" t="s">
        <v>747</v>
      </c>
      <c r="J450" s="121"/>
      <c r="K450" s="122"/>
      <c r="L450" s="123"/>
      <c r="M450" s="124"/>
      <c r="N450" s="63"/>
    </row>
    <row r="451" spans="1:14" s="119" customFormat="1" ht="25.5" x14ac:dyDescent="0.2">
      <c r="A451" s="65" t="s">
        <v>1838</v>
      </c>
      <c r="B451" s="66" t="s">
        <v>1839</v>
      </c>
      <c r="C451" s="52" t="s">
        <v>1840</v>
      </c>
      <c r="D451" s="65" t="s">
        <v>1841</v>
      </c>
      <c r="E451" s="975"/>
      <c r="F451" s="55"/>
      <c r="G451" s="56"/>
      <c r="H451" s="57"/>
      <c r="I451" s="120"/>
      <c r="J451" s="121"/>
      <c r="K451" s="122"/>
      <c r="L451" s="123" t="s">
        <v>750</v>
      </c>
      <c r="M451" s="124"/>
      <c r="N451" s="63" t="s">
        <v>657</v>
      </c>
    </row>
    <row r="452" spans="1:14" s="981" customFormat="1" ht="25.5" x14ac:dyDescent="0.2">
      <c r="A452" s="158" t="s">
        <v>1833</v>
      </c>
      <c r="B452" s="66" t="s">
        <v>1842</v>
      </c>
      <c r="C452" s="52" t="s">
        <v>1843</v>
      </c>
      <c r="D452" s="65" t="s">
        <v>1844</v>
      </c>
      <c r="E452" s="54"/>
      <c r="F452" s="55"/>
      <c r="G452" s="56"/>
      <c r="H452" s="184"/>
      <c r="I452" s="976"/>
      <c r="J452" s="977"/>
      <c r="K452" s="978"/>
      <c r="L452" s="979"/>
      <c r="M452" s="980"/>
      <c r="N452" s="63"/>
    </row>
    <row r="453" spans="1:14" s="260" customFormat="1" ht="63" x14ac:dyDescent="0.2">
      <c r="A453" s="158" t="s">
        <v>1845</v>
      </c>
      <c r="B453" s="468" t="s">
        <v>1846</v>
      </c>
      <c r="C453" s="53" t="s">
        <v>1847</v>
      </c>
      <c r="D453" s="108" t="s">
        <v>1848</v>
      </c>
      <c r="E453" s="109" t="s">
        <v>1849</v>
      </c>
      <c r="F453" s="982" t="s">
        <v>1850</v>
      </c>
      <c r="G453" s="56" t="s">
        <v>745</v>
      </c>
      <c r="H453" s="204"/>
      <c r="I453" s="255"/>
      <c r="J453" s="256" t="s">
        <v>748</v>
      </c>
      <c r="K453" s="257"/>
      <c r="L453" s="258"/>
      <c r="M453" s="259"/>
      <c r="N453" s="210"/>
    </row>
    <row r="454" spans="1:14" s="994" customFormat="1" ht="25.5" x14ac:dyDescent="0.2">
      <c r="A454" s="158" t="s">
        <v>1851</v>
      </c>
      <c r="B454" s="156" t="s">
        <v>902</v>
      </c>
      <c r="C454" s="983" t="s">
        <v>1852</v>
      </c>
      <c r="D454" s="984" t="s">
        <v>1853</v>
      </c>
      <c r="E454" s="985" t="s">
        <v>1854</v>
      </c>
      <c r="F454" s="985"/>
      <c r="G454" s="986" t="s">
        <v>745</v>
      </c>
      <c r="H454" s="987"/>
      <c r="I454" s="988"/>
      <c r="J454" s="989"/>
      <c r="K454" s="990"/>
      <c r="L454" s="991"/>
      <c r="M454" s="992"/>
      <c r="N454" s="993"/>
    </row>
    <row r="455" spans="1:14" s="829" customFormat="1" ht="52.5" x14ac:dyDescent="0.2">
      <c r="A455" s="65" t="s">
        <v>1845</v>
      </c>
      <c r="B455" s="468" t="s">
        <v>1855</v>
      </c>
      <c r="C455" s="52" t="s">
        <v>1856</v>
      </c>
      <c r="D455" s="65" t="s">
        <v>1857</v>
      </c>
      <c r="E455" s="182" t="s">
        <v>1858</v>
      </c>
      <c r="F455" s="55"/>
      <c r="G455" s="56" t="s">
        <v>745</v>
      </c>
      <c r="H455" s="57"/>
      <c r="I455" s="58"/>
      <c r="J455" s="59"/>
      <c r="K455" s="60"/>
      <c r="L455" s="61"/>
      <c r="M455" s="62"/>
      <c r="N455" s="63"/>
    </row>
    <row r="456" spans="1:14" s="981" customFormat="1" ht="52.5" x14ac:dyDescent="0.2">
      <c r="A456" s="158" t="s">
        <v>1838</v>
      </c>
      <c r="B456" s="156" t="s">
        <v>1859</v>
      </c>
      <c r="C456" s="157" t="s">
        <v>1860</v>
      </c>
      <c r="D456" s="158" t="s">
        <v>1861</v>
      </c>
      <c r="E456" s="182" t="s">
        <v>1858</v>
      </c>
      <c r="F456" s="183"/>
      <c r="G456" s="161" t="s">
        <v>745</v>
      </c>
      <c r="H456" s="184"/>
      <c r="I456" s="976"/>
      <c r="J456" s="977"/>
      <c r="K456" s="978"/>
      <c r="L456" s="979" t="s">
        <v>750</v>
      </c>
      <c r="M456" s="980"/>
      <c r="N456" s="190" t="s">
        <v>657</v>
      </c>
    </row>
    <row r="457" spans="1:14" ht="25.5" x14ac:dyDescent="0.2">
      <c r="A457" s="158" t="s">
        <v>1833</v>
      </c>
      <c r="B457" s="468" t="s">
        <v>1862</v>
      </c>
      <c r="C457" s="166" t="s">
        <v>1456</v>
      </c>
      <c r="D457" s="167" t="s">
        <v>1457</v>
      </c>
    </row>
    <row r="458" spans="1:14" s="1009" customFormat="1" ht="12.75" customHeight="1" x14ac:dyDescent="0.2">
      <c r="A458" s="995" t="s">
        <v>1833</v>
      </c>
      <c r="B458" s="996" t="s">
        <v>1863</v>
      </c>
      <c r="C458" s="997" t="s">
        <v>1864</v>
      </c>
      <c r="D458" s="998" t="s">
        <v>1863</v>
      </c>
      <c r="E458" s="999"/>
      <c r="F458" s="1000"/>
      <c r="G458" s="1001"/>
      <c r="H458" s="1002"/>
      <c r="I458" s="1003"/>
      <c r="J458" s="1004"/>
      <c r="K458" s="1005"/>
      <c r="L458" s="1006"/>
      <c r="M458" s="1007"/>
      <c r="N458" s="1008"/>
    </row>
    <row r="459" spans="1:14" s="981" customFormat="1" ht="31.5" x14ac:dyDescent="0.2">
      <c r="A459" s="158" t="s">
        <v>1838</v>
      </c>
      <c r="B459" s="156" t="s">
        <v>1865</v>
      </c>
      <c r="C459" s="157" t="s">
        <v>1866</v>
      </c>
      <c r="D459" s="181" t="s">
        <v>1867</v>
      </c>
      <c r="E459" s="182" t="s">
        <v>1868</v>
      </c>
      <c r="F459" s="183"/>
      <c r="G459" s="161" t="s">
        <v>1869</v>
      </c>
      <c r="H459" s="184"/>
      <c r="I459" s="976"/>
      <c r="J459" s="977"/>
      <c r="K459" s="978"/>
      <c r="L459" s="979" t="s">
        <v>750</v>
      </c>
      <c r="M459" s="980"/>
      <c r="N459" s="190" t="s">
        <v>657</v>
      </c>
    </row>
    <row r="460" spans="1:14" s="119" customFormat="1" ht="25.5" customHeight="1" x14ac:dyDescent="0.2">
      <c r="A460" s="65" t="s">
        <v>1838</v>
      </c>
      <c r="B460" s="66" t="s">
        <v>1870</v>
      </c>
      <c r="C460" s="52" t="s">
        <v>1871</v>
      </c>
      <c r="D460" s="829" t="s">
        <v>1872</v>
      </c>
      <c r="E460" s="54"/>
      <c r="F460" s="55"/>
      <c r="G460" s="56"/>
      <c r="H460" s="57"/>
      <c r="I460" s="120"/>
      <c r="J460" s="121"/>
      <c r="K460" s="122"/>
      <c r="L460" s="123" t="s">
        <v>750</v>
      </c>
      <c r="M460" s="124"/>
      <c r="N460" s="63" t="s">
        <v>657</v>
      </c>
    </row>
    <row r="461" spans="1:14" s="981" customFormat="1" ht="25.5" customHeight="1" x14ac:dyDescent="0.2">
      <c r="A461" s="158" t="s">
        <v>1838</v>
      </c>
      <c r="B461" s="156" t="s">
        <v>902</v>
      </c>
      <c r="C461" s="157" t="s">
        <v>1873</v>
      </c>
      <c r="D461" s="158" t="s">
        <v>1874</v>
      </c>
      <c r="E461" s="182" t="s">
        <v>1875</v>
      </c>
      <c r="F461" s="183"/>
      <c r="G461" s="161" t="s">
        <v>745</v>
      </c>
      <c r="H461" s="184"/>
      <c r="I461" s="976"/>
      <c r="J461" s="977"/>
      <c r="K461" s="978"/>
      <c r="L461" s="979"/>
      <c r="M461" s="980"/>
      <c r="N461" s="190"/>
    </row>
    <row r="462" spans="1:14" s="191" customFormat="1" ht="25.5" hidden="1" customHeight="1" x14ac:dyDescent="0.2">
      <c r="A462" s="158"/>
      <c r="B462" s="156"/>
      <c r="C462" s="157"/>
      <c r="D462" s="158"/>
      <c r="E462" s="182"/>
      <c r="F462" s="1010"/>
      <c r="G462" s="161"/>
      <c r="H462" s="184"/>
      <c r="I462" s="185"/>
      <c r="J462" s="186"/>
      <c r="K462" s="187"/>
      <c r="L462" s="188"/>
      <c r="M462" s="189"/>
      <c r="N462" s="190"/>
    </row>
    <row r="463" spans="1:14" s="191" customFormat="1" ht="25.5" x14ac:dyDescent="0.2">
      <c r="A463" s="158" t="s">
        <v>1845</v>
      </c>
      <c r="B463" s="194" t="s">
        <v>902</v>
      </c>
      <c r="C463" s="157" t="s">
        <v>1876</v>
      </c>
      <c r="D463" s="158" t="s">
        <v>1877</v>
      </c>
      <c r="E463" s="182" t="s">
        <v>1878</v>
      </c>
      <c r="F463" s="183"/>
      <c r="G463" s="161" t="s">
        <v>745</v>
      </c>
      <c r="H463" s="184"/>
      <c r="I463" s="185"/>
      <c r="J463" s="186"/>
      <c r="K463" s="187"/>
      <c r="L463" s="188"/>
      <c r="M463" s="189"/>
      <c r="N463" s="190"/>
    </row>
    <row r="464" spans="1:14" ht="25.5" x14ac:dyDescent="0.2">
      <c r="A464" s="158" t="s">
        <v>1833</v>
      </c>
      <c r="B464" s="468" t="s">
        <v>1879</v>
      </c>
      <c r="C464" s="52" t="s">
        <v>1459</v>
      </c>
      <c r="D464" s="65" t="s">
        <v>1460</v>
      </c>
    </row>
    <row r="465" spans="1:14" s="119" customFormat="1" ht="25.5" x14ac:dyDescent="0.2">
      <c r="A465" s="65" t="s">
        <v>1838</v>
      </c>
      <c r="B465" s="66" t="s">
        <v>1880</v>
      </c>
      <c r="C465" s="52" t="s">
        <v>1881</v>
      </c>
      <c r="D465" s="65" t="s">
        <v>1882</v>
      </c>
      <c r="E465" s="54"/>
      <c r="F465" s="55"/>
      <c r="G465" s="56"/>
      <c r="H465" s="57"/>
      <c r="I465" s="120"/>
      <c r="J465" s="121"/>
      <c r="K465" s="122"/>
      <c r="L465" s="123"/>
      <c r="M465" s="124"/>
      <c r="N465" s="63"/>
    </row>
    <row r="466" spans="1:14" s="1011" customFormat="1" ht="51" x14ac:dyDescent="0.2">
      <c r="A466" s="65" t="s">
        <v>1838</v>
      </c>
      <c r="B466" s="66" t="s">
        <v>1883</v>
      </c>
      <c r="C466" s="52" t="s">
        <v>1884</v>
      </c>
      <c r="D466" s="65" t="s">
        <v>1885</v>
      </c>
      <c r="E466" s="54"/>
      <c r="F466" s="55"/>
      <c r="G466" s="56"/>
      <c r="H466" s="137"/>
      <c r="I466" s="138"/>
      <c r="J466" s="139"/>
      <c r="K466" s="140"/>
      <c r="L466" s="141"/>
      <c r="M466" s="142"/>
      <c r="N466" s="143"/>
    </row>
    <row r="467" spans="1:14" s="829" customFormat="1" ht="25.5" x14ac:dyDescent="0.2">
      <c r="A467" s="158" t="s">
        <v>1845</v>
      </c>
      <c r="B467" s="468" t="s">
        <v>1886</v>
      </c>
      <c r="C467" s="52" t="s">
        <v>1887</v>
      </c>
      <c r="D467" s="65" t="s">
        <v>1888</v>
      </c>
      <c r="E467" s="54"/>
      <c r="F467" s="55"/>
      <c r="G467" s="56"/>
      <c r="H467" s="57"/>
      <c r="I467" s="58"/>
      <c r="J467" s="59"/>
      <c r="K467" s="60"/>
      <c r="L467" s="61"/>
      <c r="M467" s="62"/>
      <c r="N467" s="63"/>
    </row>
    <row r="468" spans="1:14" s="191" customFormat="1" ht="25.5" x14ac:dyDescent="0.2">
      <c r="A468" s="158" t="s">
        <v>1833</v>
      </c>
      <c r="B468" s="66" t="s">
        <v>893</v>
      </c>
      <c r="C468" s="52" t="s">
        <v>894</v>
      </c>
      <c r="D468" s="65" t="s">
        <v>895</v>
      </c>
      <c r="E468" s="54" t="s">
        <v>896</v>
      </c>
      <c r="F468" s="55" t="s">
        <v>918</v>
      </c>
      <c r="G468" s="56"/>
      <c r="H468" s="184"/>
      <c r="I468" s="185"/>
      <c r="J468" s="186"/>
      <c r="K468" s="187"/>
      <c r="L468" s="188"/>
      <c r="M468" s="189"/>
      <c r="N468" s="190" t="s">
        <v>657</v>
      </c>
    </row>
    <row r="469" spans="1:14" s="191" customFormat="1" ht="63.75" x14ac:dyDescent="0.2">
      <c r="A469" s="158" t="s">
        <v>1833</v>
      </c>
      <c r="B469" s="1012" t="s">
        <v>1889</v>
      </c>
      <c r="C469" s="1013" t="s">
        <v>915</v>
      </c>
      <c r="D469" s="239" t="s">
        <v>1890</v>
      </c>
      <c r="E469" s="54" t="s">
        <v>1891</v>
      </c>
      <c r="F469" s="55" t="s">
        <v>918</v>
      </c>
      <c r="G469" s="56"/>
      <c r="H469" s="184"/>
      <c r="I469" s="185" t="s">
        <v>747</v>
      </c>
      <c r="J469" s="186"/>
      <c r="K469" s="187"/>
      <c r="L469" s="188"/>
      <c r="M469" s="189"/>
      <c r="N469" s="190" t="s">
        <v>657</v>
      </c>
    </row>
    <row r="470" spans="1:14" s="119" customFormat="1" ht="63.75" x14ac:dyDescent="0.2">
      <c r="A470" s="158" t="s">
        <v>1833</v>
      </c>
      <c r="B470" s="1012" t="s">
        <v>1889</v>
      </c>
      <c r="C470" s="1013" t="s">
        <v>920</v>
      </c>
      <c r="D470" s="239" t="s">
        <v>1892</v>
      </c>
      <c r="E470" s="54" t="str">
        <f>E469</f>
        <v>Envoi à Concert-Action + Cahos santé + Relais PAP 07.99 (120 FF les deux fascicules)</v>
      </c>
      <c r="F470" s="55" t="s">
        <v>918</v>
      </c>
      <c r="G470" s="56"/>
      <c r="H470" s="57"/>
      <c r="I470" s="120" t="s">
        <v>747</v>
      </c>
      <c r="J470" s="121"/>
      <c r="K470" s="122"/>
      <c r="L470" s="123"/>
      <c r="M470" s="124"/>
      <c r="N470" s="63" t="s">
        <v>1893</v>
      </c>
    </row>
    <row r="471" spans="1:14" ht="25.5" x14ac:dyDescent="0.2">
      <c r="A471" s="158" t="s">
        <v>1833</v>
      </c>
      <c r="B471" s="66" t="s">
        <v>1894</v>
      </c>
      <c r="C471" s="52" t="s">
        <v>1895</v>
      </c>
      <c r="D471" s="65" t="s">
        <v>1896</v>
      </c>
    </row>
    <row r="472" spans="1:14" ht="52.5" x14ac:dyDescent="0.2">
      <c r="A472" s="158" t="s">
        <v>1833</v>
      </c>
      <c r="B472" s="66" t="s">
        <v>1897</v>
      </c>
      <c r="C472" s="52" t="s">
        <v>1898</v>
      </c>
      <c r="D472" s="65" t="s">
        <v>1899</v>
      </c>
      <c r="E472" s="182" t="s">
        <v>1858</v>
      </c>
      <c r="G472" s="56" t="s">
        <v>1869</v>
      </c>
    </row>
    <row r="473" spans="1:14" s="1011" customFormat="1" ht="25.5" x14ac:dyDescent="0.2">
      <c r="A473" s="65" t="s">
        <v>1838</v>
      </c>
      <c r="B473" s="66" t="s">
        <v>1900</v>
      </c>
      <c r="C473" s="52" t="s">
        <v>1901</v>
      </c>
      <c r="D473" s="65" t="s">
        <v>1902</v>
      </c>
      <c r="E473" s="54"/>
      <c r="F473" s="55"/>
      <c r="G473" s="56"/>
      <c r="H473" s="137"/>
      <c r="I473" s="138"/>
      <c r="J473" s="139"/>
      <c r="K473" s="140"/>
      <c r="L473" s="141"/>
      <c r="M473" s="142"/>
      <c r="N473" s="143"/>
    </row>
    <row r="474" spans="1:14" ht="25.5" x14ac:dyDescent="0.2">
      <c r="A474" s="158" t="s">
        <v>1845</v>
      </c>
      <c r="B474" s="468" t="s">
        <v>1903</v>
      </c>
      <c r="C474" s="52" t="s">
        <v>1904</v>
      </c>
      <c r="D474" s="65" t="s">
        <v>1905</v>
      </c>
      <c r="F474" s="55" t="s">
        <v>1906</v>
      </c>
    </row>
    <row r="475" spans="1:14" ht="52.5" x14ac:dyDescent="0.2">
      <c r="A475" s="65" t="s">
        <v>1838</v>
      </c>
      <c r="B475" s="66" t="s">
        <v>1907</v>
      </c>
      <c r="C475" s="52" t="s">
        <v>1908</v>
      </c>
      <c r="D475" s="65" t="s">
        <v>1909</v>
      </c>
      <c r="E475" s="182" t="s">
        <v>1858</v>
      </c>
      <c r="G475" s="56" t="s">
        <v>745</v>
      </c>
    </row>
    <row r="476" spans="1:14" s="191" customFormat="1" ht="25.5" x14ac:dyDescent="0.2">
      <c r="A476" s="158" t="s">
        <v>1833</v>
      </c>
      <c r="B476" s="194" t="s">
        <v>902</v>
      </c>
      <c r="C476" s="157" t="s">
        <v>1910</v>
      </c>
      <c r="D476" s="158" t="s">
        <v>1911</v>
      </c>
      <c r="E476" s="182" t="s">
        <v>1912</v>
      </c>
      <c r="F476" s="183"/>
      <c r="G476" s="161" t="s">
        <v>745</v>
      </c>
      <c r="H476" s="184"/>
      <c r="I476" s="185"/>
      <c r="J476" s="186"/>
      <c r="K476" s="187"/>
      <c r="L476" s="188"/>
      <c r="M476" s="189"/>
      <c r="N476" s="190"/>
    </row>
    <row r="477" spans="1:14" ht="63" x14ac:dyDescent="0.2">
      <c r="A477" s="65" t="s">
        <v>1838</v>
      </c>
      <c r="B477" s="247" t="s">
        <v>1913</v>
      </c>
      <c r="C477" s="149" t="s">
        <v>689</v>
      </c>
      <c r="D477" s="116" t="s">
        <v>690</v>
      </c>
      <c r="E477" s="118" t="s">
        <v>1914</v>
      </c>
      <c r="F477" s="118" t="s">
        <v>691</v>
      </c>
      <c r="G477" s="56" t="s">
        <v>745</v>
      </c>
      <c r="H477" s="57" t="s">
        <v>746</v>
      </c>
      <c r="I477" s="58" t="s">
        <v>747</v>
      </c>
      <c r="J477" s="59" t="s">
        <v>748</v>
      </c>
      <c r="N477" s="63" t="s">
        <v>752</v>
      </c>
    </row>
    <row r="478" spans="1:14" s="1021" customFormat="1" ht="52.5" x14ac:dyDescent="0.2">
      <c r="A478" s="158" t="s">
        <v>1845</v>
      </c>
      <c r="B478" s="194" t="s">
        <v>1915</v>
      </c>
      <c r="C478" s="52" t="s">
        <v>1916</v>
      </c>
      <c r="D478" s="65" t="s">
        <v>1917</v>
      </c>
      <c r="E478" s="182" t="s">
        <v>1858</v>
      </c>
      <c r="F478" s="183" t="s">
        <v>1906</v>
      </c>
      <c r="G478" s="161" t="s">
        <v>745</v>
      </c>
      <c r="H478" s="1014"/>
      <c r="I478" s="1015"/>
      <c r="J478" s="1016"/>
      <c r="K478" s="1017"/>
      <c r="L478" s="1018"/>
      <c r="M478" s="1019"/>
      <c r="N478" s="1020"/>
    </row>
    <row r="479" spans="1:14" s="1022" customFormat="1" ht="52.5" x14ac:dyDescent="0.2">
      <c r="A479" s="65" t="s">
        <v>1845</v>
      </c>
      <c r="B479" s="468" t="s">
        <v>1918</v>
      </c>
      <c r="C479" s="52" t="s">
        <v>1919</v>
      </c>
      <c r="D479" s="65" t="s">
        <v>1920</v>
      </c>
      <c r="E479" s="182" t="s">
        <v>1858</v>
      </c>
      <c r="F479" s="55"/>
      <c r="G479" s="56" t="s">
        <v>745</v>
      </c>
      <c r="H479" s="739"/>
      <c r="I479" s="740"/>
      <c r="J479" s="741"/>
      <c r="K479" s="742"/>
      <c r="L479" s="743"/>
      <c r="M479" s="744"/>
      <c r="N479" s="745"/>
    </row>
    <row r="480" spans="1:14" ht="25.5" x14ac:dyDescent="0.2">
      <c r="A480" s="158" t="s">
        <v>1921</v>
      </c>
      <c r="B480" s="66" t="s">
        <v>1922</v>
      </c>
      <c r="C480" s="52" t="s">
        <v>1923</v>
      </c>
      <c r="D480" s="65" t="s">
        <v>1924</v>
      </c>
      <c r="E480" s="54" t="s">
        <v>1925</v>
      </c>
      <c r="I480" s="58" t="s">
        <v>747</v>
      </c>
    </row>
    <row r="481" spans="1:14" ht="38.25" x14ac:dyDescent="0.2">
      <c r="A481" s="158" t="s">
        <v>1833</v>
      </c>
      <c r="B481" s="66" t="s">
        <v>1926</v>
      </c>
      <c r="C481" s="52" t="s">
        <v>1927</v>
      </c>
      <c r="D481" s="65" t="s">
        <v>1928</v>
      </c>
    </row>
    <row r="482" spans="1:14" s="490" customFormat="1" ht="51" x14ac:dyDescent="0.2">
      <c r="A482" s="479" t="s">
        <v>1838</v>
      </c>
      <c r="B482" s="737"/>
      <c r="C482" s="478" t="s">
        <v>1929</v>
      </c>
      <c r="D482" s="479" t="s">
        <v>923</v>
      </c>
      <c r="E482" s="480"/>
      <c r="F482" s="481"/>
      <c r="G482" s="482"/>
      <c r="H482" s="483"/>
      <c r="I482" s="484"/>
      <c r="J482" s="485"/>
      <c r="K482" s="486"/>
      <c r="L482" s="487"/>
      <c r="M482" s="488"/>
      <c r="N482" s="489"/>
    </row>
    <row r="483" spans="1:14" ht="96" x14ac:dyDescent="0.2">
      <c r="A483" s="65" t="s">
        <v>1838</v>
      </c>
      <c r="B483" s="247" t="s">
        <v>1930</v>
      </c>
      <c r="C483" s="1023" t="s">
        <v>692</v>
      </c>
      <c r="D483" s="116" t="s">
        <v>693</v>
      </c>
      <c r="E483" s="118" t="s">
        <v>1931</v>
      </c>
      <c r="F483" s="1024" t="s">
        <v>694</v>
      </c>
      <c r="G483" s="154"/>
      <c r="H483" s="57" t="s">
        <v>746</v>
      </c>
      <c r="N483" s="63" t="s">
        <v>752</v>
      </c>
    </row>
    <row r="484" spans="1:14" s="746" customFormat="1" ht="42" x14ac:dyDescent="0.2">
      <c r="A484" s="65" t="s">
        <v>1845</v>
      </c>
      <c r="B484" s="51" t="s">
        <v>1932</v>
      </c>
      <c r="C484" s="52" t="s">
        <v>1933</v>
      </c>
      <c r="D484" s="65" t="s">
        <v>1523</v>
      </c>
      <c r="E484" s="54" t="s">
        <v>1934</v>
      </c>
      <c r="F484" s="55"/>
      <c r="G484" s="56" t="s">
        <v>745</v>
      </c>
      <c r="H484" s="739"/>
      <c r="I484" s="740"/>
      <c r="J484" s="741"/>
      <c r="K484" s="742"/>
      <c r="L484" s="743"/>
      <c r="M484" s="744"/>
      <c r="N484" s="745"/>
    </row>
    <row r="485" spans="1:14" s="1021" customFormat="1" ht="51" x14ac:dyDescent="0.2">
      <c r="A485" s="158" t="s">
        <v>1845</v>
      </c>
      <c r="B485" s="194" t="s">
        <v>902</v>
      </c>
      <c r="C485" s="157" t="s">
        <v>1935</v>
      </c>
      <c r="D485" s="158" t="s">
        <v>1936</v>
      </c>
      <c r="E485" s="182" t="s">
        <v>1937</v>
      </c>
      <c r="F485" s="183"/>
      <c r="G485" s="161" t="s">
        <v>745</v>
      </c>
      <c r="H485" s="1014"/>
      <c r="I485" s="1015"/>
      <c r="J485" s="1016"/>
      <c r="K485" s="1017"/>
      <c r="L485" s="1018"/>
      <c r="M485" s="1019"/>
      <c r="N485" s="1020"/>
    </row>
    <row r="486" spans="1:14" s="1021" customFormat="1" ht="52.5" x14ac:dyDescent="0.2">
      <c r="A486" s="158" t="s">
        <v>1845</v>
      </c>
      <c r="B486" s="156" t="s">
        <v>1938</v>
      </c>
      <c r="C486" s="157" t="s">
        <v>1939</v>
      </c>
      <c r="D486" s="158" t="s">
        <v>1940</v>
      </c>
      <c r="E486" s="182" t="s">
        <v>1858</v>
      </c>
      <c r="F486" s="183"/>
      <c r="G486" s="161" t="s">
        <v>745</v>
      </c>
      <c r="H486" s="1014"/>
      <c r="I486" s="1015"/>
      <c r="J486" s="1016"/>
      <c r="K486" s="1017"/>
      <c r="L486" s="1018"/>
      <c r="M486" s="1019"/>
      <c r="N486" s="1020"/>
    </row>
    <row r="487" spans="1:14" ht="25.5" x14ac:dyDescent="0.2">
      <c r="A487" s="65" t="s">
        <v>1838</v>
      </c>
      <c r="B487" s="66" t="s">
        <v>1941</v>
      </c>
      <c r="C487" s="52" t="s">
        <v>1942</v>
      </c>
      <c r="D487" s="65" t="s">
        <v>1943</v>
      </c>
    </row>
    <row r="488" spans="1:14" ht="38.25" x14ac:dyDescent="0.2">
      <c r="A488" s="158" t="s">
        <v>1944</v>
      </c>
      <c r="B488" s="66" t="s">
        <v>1945</v>
      </c>
      <c r="C488" s="52" t="s">
        <v>1946</v>
      </c>
      <c r="D488" s="65" t="s">
        <v>1947</v>
      </c>
    </row>
    <row r="489" spans="1:14" s="107" customFormat="1" ht="38.25" x14ac:dyDescent="0.2">
      <c r="A489" s="200" t="s">
        <v>1948</v>
      </c>
      <c r="B489" s="111"/>
      <c r="C489" s="112" t="s">
        <v>695</v>
      </c>
      <c r="D489" s="102" t="s">
        <v>696</v>
      </c>
      <c r="E489" s="125" t="s">
        <v>1949</v>
      </c>
      <c r="F489" s="126" t="s">
        <v>697</v>
      </c>
      <c r="G489" s="106"/>
      <c r="H489" s="57"/>
      <c r="I489" s="106"/>
      <c r="J489" s="106"/>
      <c r="K489" s="106"/>
      <c r="L489" s="106"/>
      <c r="M489" s="106"/>
      <c r="N489" s="63"/>
    </row>
    <row r="490" spans="1:14" s="144" customFormat="1" ht="25.5" x14ac:dyDescent="0.2">
      <c r="A490" s="158" t="s">
        <v>1845</v>
      </c>
      <c r="B490" s="66" t="s">
        <v>1950</v>
      </c>
      <c r="C490" s="52" t="s">
        <v>1951</v>
      </c>
      <c r="D490" s="65" t="s">
        <v>1952</v>
      </c>
      <c r="E490" s="54"/>
      <c r="F490" s="55" t="s">
        <v>1906</v>
      </c>
      <c r="G490" s="56"/>
      <c r="H490" s="137"/>
      <c r="I490" s="138"/>
      <c r="J490" s="139"/>
      <c r="K490" s="140"/>
      <c r="L490" s="141"/>
      <c r="M490" s="142"/>
      <c r="N490" s="143"/>
    </row>
    <row r="491" spans="1:14" s="191" customFormat="1" ht="52.5" x14ac:dyDescent="0.2">
      <c r="A491" s="158" t="s">
        <v>1845</v>
      </c>
      <c r="B491" s="156" t="s">
        <v>1953</v>
      </c>
      <c r="C491" s="157" t="s">
        <v>1954</v>
      </c>
      <c r="D491" s="158" t="s">
        <v>1955</v>
      </c>
      <c r="E491" s="182" t="s">
        <v>1858</v>
      </c>
      <c r="F491" s="183"/>
      <c r="G491" s="161" t="s">
        <v>745</v>
      </c>
      <c r="H491" s="184"/>
      <c r="I491" s="185"/>
      <c r="J491" s="186"/>
      <c r="K491" s="187"/>
      <c r="L491" s="188"/>
      <c r="M491" s="189"/>
      <c r="N491" s="190"/>
    </row>
    <row r="492" spans="1:14" s="943" customFormat="1" ht="38.25" x14ac:dyDescent="0.2">
      <c r="A492" s="158" t="s">
        <v>1845</v>
      </c>
      <c r="B492" s="156" t="s">
        <v>852</v>
      </c>
      <c r="C492" s="157" t="s">
        <v>1956</v>
      </c>
      <c r="D492" s="158" t="s">
        <v>1957</v>
      </c>
      <c r="E492" s="183" t="s">
        <v>1958</v>
      </c>
      <c r="F492" s="160" t="s">
        <v>1959</v>
      </c>
      <c r="G492" s="1025" t="s">
        <v>745</v>
      </c>
      <c r="H492" s="57"/>
      <c r="I492" s="938"/>
      <c r="J492" s="939"/>
      <c r="K492" s="940"/>
      <c r="L492" s="941"/>
      <c r="M492" s="942"/>
      <c r="N492" s="63"/>
    </row>
    <row r="493" spans="1:14" s="943" customFormat="1" ht="38.25" x14ac:dyDescent="0.2">
      <c r="A493" s="158" t="s">
        <v>1833</v>
      </c>
      <c r="B493" s="156" t="s">
        <v>852</v>
      </c>
      <c r="C493" s="157" t="s">
        <v>1960</v>
      </c>
      <c r="D493" s="158" t="s">
        <v>1961</v>
      </c>
      <c r="E493" s="183" t="s">
        <v>1878</v>
      </c>
      <c r="F493" s="160"/>
      <c r="G493" s="1025" t="s">
        <v>745</v>
      </c>
      <c r="H493" s="57"/>
      <c r="I493" s="938"/>
      <c r="J493" s="939"/>
      <c r="K493" s="940"/>
      <c r="L493" s="941"/>
      <c r="M493" s="942"/>
      <c r="N493" s="63"/>
    </row>
    <row r="494" spans="1:14" ht="25.5" x14ac:dyDescent="0.2">
      <c r="A494" s="158" t="s">
        <v>1845</v>
      </c>
      <c r="B494" s="66" t="s">
        <v>1962</v>
      </c>
      <c r="C494" s="52" t="s">
        <v>1963</v>
      </c>
      <c r="D494" s="65" t="s">
        <v>1964</v>
      </c>
    </row>
    <row r="495" spans="1:14" s="144" customFormat="1" ht="52.5" x14ac:dyDescent="0.2">
      <c r="A495" s="158" t="s">
        <v>1833</v>
      </c>
      <c r="B495" s="111" t="s">
        <v>1913</v>
      </c>
      <c r="C495" s="112" t="s">
        <v>1965</v>
      </c>
      <c r="D495" s="102" t="s">
        <v>1966</v>
      </c>
      <c r="E495" s="125" t="s">
        <v>1967</v>
      </c>
      <c r="F495" s="126"/>
      <c r="G495" s="56" t="s">
        <v>745</v>
      </c>
      <c r="H495" s="137"/>
      <c r="I495" s="138"/>
      <c r="J495" s="139" t="s">
        <v>748</v>
      </c>
      <c r="K495" s="140"/>
      <c r="L495" s="141"/>
      <c r="M495" s="142"/>
      <c r="N495" s="143"/>
    </row>
    <row r="496" spans="1:14" s="490" customFormat="1" ht="25.5" x14ac:dyDescent="0.2">
      <c r="A496" s="479" t="s">
        <v>1838</v>
      </c>
      <c r="B496" s="737" t="s">
        <v>1968</v>
      </c>
      <c r="C496" s="478" t="s">
        <v>1969</v>
      </c>
      <c r="D496" s="1026" t="s">
        <v>1970</v>
      </c>
      <c r="E496" s="480"/>
      <c r="F496" s="481"/>
      <c r="G496" s="482"/>
      <c r="H496" s="483"/>
      <c r="I496" s="484"/>
      <c r="J496" s="485"/>
      <c r="K496" s="486"/>
      <c r="L496" s="487"/>
      <c r="M496" s="488"/>
      <c r="N496" s="489"/>
    </row>
    <row r="497" spans="1:16" s="191" customFormat="1" ht="52.5" x14ac:dyDescent="0.2">
      <c r="A497" s="158" t="s">
        <v>1838</v>
      </c>
      <c r="B497" s="156" t="s">
        <v>1971</v>
      </c>
      <c r="C497" s="157" t="s">
        <v>1972</v>
      </c>
      <c r="D497" s="158" t="s">
        <v>1973</v>
      </c>
      <c r="E497" s="182" t="s">
        <v>1858</v>
      </c>
      <c r="F497" s="183"/>
      <c r="G497" s="161" t="s">
        <v>745</v>
      </c>
      <c r="H497" s="184"/>
      <c r="I497" s="185"/>
      <c r="J497" s="186"/>
      <c r="K497" s="187"/>
      <c r="L497" s="188"/>
      <c r="M497" s="189"/>
      <c r="N497" s="190"/>
    </row>
    <row r="498" spans="1:16" ht="48" customHeight="1" x14ac:dyDescent="0.2">
      <c r="A498" s="158" t="s">
        <v>1845</v>
      </c>
      <c r="B498" s="247" t="s">
        <v>1974</v>
      </c>
      <c r="C498" s="149" t="s">
        <v>698</v>
      </c>
      <c r="D498" s="116" t="s">
        <v>699</v>
      </c>
      <c r="E498" s="1027" t="s">
        <v>1975</v>
      </c>
      <c r="F498" s="248" t="s">
        <v>700</v>
      </c>
      <c r="G498" s="154" t="s">
        <v>745</v>
      </c>
      <c r="I498" s="58" t="s">
        <v>747</v>
      </c>
    </row>
    <row r="499" spans="1:16" s="119" customFormat="1" ht="25.5" x14ac:dyDescent="0.2">
      <c r="A499" s="158" t="s">
        <v>1976</v>
      </c>
      <c r="B499" s="66" t="s">
        <v>977</v>
      </c>
      <c r="C499" s="52" t="s">
        <v>978</v>
      </c>
      <c r="D499" s="65" t="s">
        <v>979</v>
      </c>
      <c r="E499" s="54"/>
      <c r="F499" s="55"/>
      <c r="G499" s="56"/>
      <c r="H499" s="57"/>
      <c r="I499" s="120"/>
      <c r="J499" s="121"/>
      <c r="K499" s="122"/>
      <c r="L499" s="123"/>
      <c r="M499" s="124"/>
      <c r="N499" s="63" t="s">
        <v>1893</v>
      </c>
    </row>
    <row r="500" spans="1:16" ht="42" x14ac:dyDescent="0.2">
      <c r="A500" s="65" t="s">
        <v>1838</v>
      </c>
      <c r="B500" s="66" t="s">
        <v>1977</v>
      </c>
      <c r="C500" s="52" t="s">
        <v>1978</v>
      </c>
      <c r="D500" s="65" t="s">
        <v>1979</v>
      </c>
      <c r="E500" s="54" t="s">
        <v>1980</v>
      </c>
      <c r="F500" s="55" t="s">
        <v>1981</v>
      </c>
      <c r="G500" s="56" t="s">
        <v>745</v>
      </c>
    </row>
    <row r="501" spans="1:16" s="191" customFormat="1" ht="62.25" customHeight="1" x14ac:dyDescent="0.2">
      <c r="A501" s="158" t="s">
        <v>1845</v>
      </c>
      <c r="B501" s="156" t="s">
        <v>1982</v>
      </c>
      <c r="C501" s="52" t="s">
        <v>1983</v>
      </c>
      <c r="D501" s="65" t="s">
        <v>1984</v>
      </c>
      <c r="E501" s="182" t="s">
        <v>1858</v>
      </c>
      <c r="F501" s="183" t="s">
        <v>1985</v>
      </c>
      <c r="G501" s="161" t="s">
        <v>745</v>
      </c>
      <c r="H501" s="184"/>
      <c r="I501" s="185"/>
      <c r="J501" s="186"/>
      <c r="K501" s="187"/>
      <c r="L501" s="188"/>
      <c r="M501" s="189"/>
      <c r="N501" s="190"/>
    </row>
    <row r="502" spans="1:16" s="943" customFormat="1" ht="25.5" x14ac:dyDescent="0.2">
      <c r="A502" s="65" t="s">
        <v>1838</v>
      </c>
      <c r="B502" s="156" t="s">
        <v>852</v>
      </c>
      <c r="C502" s="157" t="s">
        <v>1986</v>
      </c>
      <c r="D502" s="158" t="s">
        <v>1987</v>
      </c>
      <c r="E502" s="183" t="s">
        <v>1433</v>
      </c>
      <c r="F502" s="1028" t="s">
        <v>918</v>
      </c>
      <c r="G502" s="1025" t="s">
        <v>745</v>
      </c>
      <c r="H502" s="57"/>
      <c r="I502" s="938"/>
      <c r="J502" s="939"/>
      <c r="K502" s="940"/>
      <c r="L502" s="941"/>
      <c r="M502" s="942"/>
      <c r="N502" s="63"/>
    </row>
    <row r="503" spans="1:16" s="260" customFormat="1" ht="74.25" customHeight="1" x14ac:dyDescent="0.2">
      <c r="A503" s="65" t="s">
        <v>1838</v>
      </c>
      <c r="B503" s="66" t="s">
        <v>1988</v>
      </c>
      <c r="C503" s="52" t="s">
        <v>1989</v>
      </c>
      <c r="D503" s="65" t="s">
        <v>1990</v>
      </c>
      <c r="E503" s="54"/>
      <c r="F503" s="55"/>
      <c r="G503" s="56"/>
      <c r="H503" s="204"/>
      <c r="I503" s="255"/>
      <c r="J503" s="256"/>
      <c r="K503" s="257"/>
      <c r="L503" s="258"/>
      <c r="M503" s="259"/>
      <c r="N503" s="210"/>
    </row>
    <row r="504" spans="1:16" s="191" customFormat="1" ht="52.5" x14ac:dyDescent="0.2">
      <c r="A504" s="158" t="s">
        <v>1833</v>
      </c>
      <c r="B504" s="156" t="s">
        <v>1991</v>
      </c>
      <c r="C504" s="52" t="s">
        <v>1992</v>
      </c>
      <c r="D504" s="152" t="s">
        <v>1993</v>
      </c>
      <c r="E504" s="182" t="s">
        <v>1858</v>
      </c>
      <c r="F504" s="183"/>
      <c r="G504" s="161" t="s">
        <v>1869</v>
      </c>
      <c r="H504" s="184"/>
      <c r="I504" s="185"/>
      <c r="J504" s="186"/>
      <c r="K504" s="187"/>
      <c r="L504" s="188"/>
      <c r="M504" s="189"/>
      <c r="N504" s="190"/>
    </row>
    <row r="505" spans="1:16" s="191" customFormat="1" ht="52.5" x14ac:dyDescent="0.2">
      <c r="A505" s="158" t="s">
        <v>1833</v>
      </c>
      <c r="B505" s="156" t="s">
        <v>1994</v>
      </c>
      <c r="C505" s="52" t="s">
        <v>1995</v>
      </c>
      <c r="D505" s="65" t="s">
        <v>1996</v>
      </c>
      <c r="E505" s="182" t="s">
        <v>1858</v>
      </c>
      <c r="F505" s="183"/>
      <c r="G505" s="161" t="s">
        <v>1869</v>
      </c>
      <c r="H505" s="184"/>
      <c r="I505" s="185"/>
      <c r="J505" s="186"/>
      <c r="K505" s="187"/>
      <c r="L505" s="188"/>
      <c r="M505" s="189"/>
      <c r="N505" s="190"/>
    </row>
    <row r="506" spans="1:16" ht="38.25" x14ac:dyDescent="0.2">
      <c r="A506" s="158" t="s">
        <v>1833</v>
      </c>
      <c r="B506" s="468" t="s">
        <v>1710</v>
      </c>
      <c r="C506" s="53" t="s">
        <v>1711</v>
      </c>
      <c r="D506" s="108" t="s">
        <v>1712</v>
      </c>
      <c r="E506" s="845"/>
      <c r="F506" s="110"/>
      <c r="G506" s="846"/>
      <c r="H506" s="235"/>
      <c r="I506" s="235"/>
      <c r="J506" s="235"/>
      <c r="K506" s="235"/>
      <c r="L506" s="235"/>
      <c r="M506" s="235"/>
      <c r="N506" s="235"/>
      <c r="O506" s="165"/>
      <c r="P506" s="165"/>
    </row>
    <row r="507" spans="1:16" s="1036" customFormat="1" ht="38.25" x14ac:dyDescent="0.2">
      <c r="A507" s="158" t="s">
        <v>1921</v>
      </c>
      <c r="B507" s="51" t="s">
        <v>960</v>
      </c>
      <c r="C507" s="52" t="s">
        <v>1997</v>
      </c>
      <c r="D507" s="65" t="s">
        <v>1998</v>
      </c>
      <c r="E507" s="54" t="s">
        <v>1999</v>
      </c>
      <c r="F507" s="55"/>
      <c r="G507" s="56" t="s">
        <v>745</v>
      </c>
      <c r="H507" s="1029"/>
      <c r="I507" s="1030"/>
      <c r="J507" s="1031"/>
      <c r="K507" s="1032"/>
      <c r="L507" s="1033"/>
      <c r="M507" s="1034"/>
      <c r="N507" s="1035"/>
    </row>
    <row r="508" spans="1:16" s="1038" customFormat="1" x14ac:dyDescent="0.2">
      <c r="A508" s="200" t="s">
        <v>1948</v>
      </c>
      <c r="B508" s="1037"/>
      <c r="C508" s="199" t="s">
        <v>701</v>
      </c>
      <c r="D508" s="200" t="s">
        <v>702</v>
      </c>
      <c r="E508" s="201" t="s">
        <v>2000</v>
      </c>
      <c r="F508" s="202" t="s">
        <v>703</v>
      </c>
      <c r="G508" s="511"/>
      <c r="H508" s="1029"/>
      <c r="I508" s="541"/>
      <c r="J508" s="541"/>
      <c r="K508" s="541"/>
      <c r="L508" s="541"/>
      <c r="M508" s="541"/>
      <c r="N508" s="1035"/>
    </row>
    <row r="509" spans="1:16" s="1038" customFormat="1" ht="38.25" x14ac:dyDescent="0.2">
      <c r="A509" s="200" t="s">
        <v>1948</v>
      </c>
      <c r="B509" s="1037"/>
      <c r="C509" s="199" t="s">
        <v>704</v>
      </c>
      <c r="D509" s="200" t="s">
        <v>705</v>
      </c>
      <c r="E509" s="201" t="s">
        <v>2000</v>
      </c>
      <c r="F509" s="202" t="s">
        <v>703</v>
      </c>
      <c r="G509" s="511"/>
      <c r="H509" s="1029"/>
      <c r="I509" s="541"/>
      <c r="J509" s="541"/>
      <c r="K509" s="541"/>
      <c r="L509" s="541"/>
      <c r="M509" s="541"/>
      <c r="N509" s="1035"/>
    </row>
    <row r="510" spans="1:16" s="181" customFormat="1" ht="31.5" x14ac:dyDescent="0.2">
      <c r="A510" s="181" t="s">
        <v>2001</v>
      </c>
      <c r="B510" s="194" t="s">
        <v>902</v>
      </c>
      <c r="C510" s="157" t="s">
        <v>2002</v>
      </c>
      <c r="D510" s="158" t="s">
        <v>2003</v>
      </c>
      <c r="E510" s="182" t="s">
        <v>2004</v>
      </c>
      <c r="F510" s="183" t="s">
        <v>2005</v>
      </c>
      <c r="G510" s="161" t="s">
        <v>745</v>
      </c>
      <c r="H510" s="184"/>
      <c r="I510" s="185"/>
      <c r="J510" s="186"/>
      <c r="K510" s="187"/>
      <c r="L510" s="188"/>
      <c r="M510" s="189"/>
      <c r="N510" s="190"/>
    </row>
    <row r="511" spans="1:16" s="191" customFormat="1" ht="38.25" x14ac:dyDescent="0.2">
      <c r="A511" s="158" t="s">
        <v>1833</v>
      </c>
      <c r="B511" s="66" t="s">
        <v>2006</v>
      </c>
      <c r="C511" s="52" t="s">
        <v>2007</v>
      </c>
      <c r="D511" s="65" t="s">
        <v>2008</v>
      </c>
      <c r="E511" s="54"/>
      <c r="F511" s="55"/>
      <c r="G511" s="56"/>
      <c r="H511" s="184"/>
      <c r="I511" s="185"/>
      <c r="J511" s="186"/>
      <c r="K511" s="187"/>
      <c r="L511" s="188"/>
      <c r="M511" s="189"/>
      <c r="N511" s="190"/>
    </row>
    <row r="512" spans="1:16" ht="63.75" x14ac:dyDescent="0.2">
      <c r="A512" s="158" t="s">
        <v>1833</v>
      </c>
      <c r="B512" s="51" t="s">
        <v>2009</v>
      </c>
      <c r="C512" s="52" t="s">
        <v>655</v>
      </c>
      <c r="D512" s="65" t="s">
        <v>2010</v>
      </c>
      <c r="E512" s="54" t="s">
        <v>1440</v>
      </c>
    </row>
    <row r="513" spans="1:14" s="1036" customFormat="1" ht="25.5" x14ac:dyDescent="0.2">
      <c r="A513" s="158" t="s">
        <v>1921</v>
      </c>
      <c r="B513" s="51" t="s">
        <v>960</v>
      </c>
      <c r="C513" s="52" t="s">
        <v>2011</v>
      </c>
      <c r="D513" s="829" t="s">
        <v>2012</v>
      </c>
      <c r="E513" s="54" t="s">
        <v>2013</v>
      </c>
      <c r="F513" s="55"/>
      <c r="G513" s="702" t="s">
        <v>745</v>
      </c>
      <c r="H513" s="1029"/>
      <c r="I513" s="1030"/>
      <c r="J513" s="1031"/>
      <c r="K513" s="1032"/>
      <c r="L513" s="1033"/>
      <c r="M513" s="1034"/>
      <c r="N513" s="1035"/>
    </row>
    <row r="514" spans="1:14" s="191" customFormat="1" ht="52.5" x14ac:dyDescent="0.2">
      <c r="A514" s="158" t="s">
        <v>1838</v>
      </c>
      <c r="B514" s="156" t="s">
        <v>2014</v>
      </c>
      <c r="C514" s="52" t="s">
        <v>2015</v>
      </c>
      <c r="D514" s="65" t="s">
        <v>2016</v>
      </c>
      <c r="E514" s="182" t="s">
        <v>1858</v>
      </c>
      <c r="F514" s="183"/>
      <c r="G514" s="161" t="s">
        <v>745</v>
      </c>
      <c r="H514" s="184"/>
      <c r="I514" s="185"/>
      <c r="J514" s="186"/>
      <c r="K514" s="187"/>
      <c r="L514" s="188"/>
      <c r="M514" s="189"/>
      <c r="N514" s="190"/>
    </row>
    <row r="515" spans="1:14" s="943" customFormat="1" ht="51" x14ac:dyDescent="0.2">
      <c r="A515" s="158" t="s">
        <v>1833</v>
      </c>
      <c r="B515" s="156" t="s">
        <v>852</v>
      </c>
      <c r="C515" s="157" t="s">
        <v>2017</v>
      </c>
      <c r="D515" s="158" t="s">
        <v>2018</v>
      </c>
      <c r="E515" s="183" t="s">
        <v>2019</v>
      </c>
      <c r="F515" s="1028" t="s">
        <v>918</v>
      </c>
      <c r="G515" s="1025" t="s">
        <v>745</v>
      </c>
      <c r="H515" s="57"/>
      <c r="I515" s="938"/>
      <c r="J515" s="939"/>
      <c r="K515" s="940"/>
      <c r="L515" s="941"/>
      <c r="M515" s="942"/>
      <c r="N515" s="63"/>
    </row>
    <row r="516" spans="1:14" s="260" customFormat="1" ht="48" customHeight="1" x14ac:dyDescent="0.2">
      <c r="A516" s="158" t="s">
        <v>2020</v>
      </c>
      <c r="B516" s="66" t="s">
        <v>2021</v>
      </c>
      <c r="C516" s="52" t="s">
        <v>2022</v>
      </c>
      <c r="D516" s="65" t="s">
        <v>2023</v>
      </c>
      <c r="E516" s="975"/>
      <c r="F516" s="55"/>
      <c r="G516" s="56"/>
      <c r="H516" s="204"/>
      <c r="I516" s="255"/>
      <c r="J516" s="256"/>
      <c r="K516" s="257"/>
      <c r="L516" s="258"/>
      <c r="M516" s="259"/>
      <c r="N516" s="210"/>
    </row>
    <row r="517" spans="1:14" s="490" customFormat="1" ht="38.25" x14ac:dyDescent="0.2">
      <c r="A517" s="479" t="s">
        <v>1838</v>
      </c>
      <c r="B517" s="737" t="s">
        <v>2024</v>
      </c>
      <c r="C517" s="1039" t="s">
        <v>2025</v>
      </c>
      <c r="D517" s="479" t="s">
        <v>2026</v>
      </c>
      <c r="E517" s="1040"/>
      <c r="F517" s="481"/>
      <c r="G517" s="482"/>
      <c r="H517" s="483"/>
      <c r="I517" s="484"/>
      <c r="J517" s="485"/>
      <c r="K517" s="486"/>
      <c r="L517" s="487"/>
      <c r="M517" s="488"/>
      <c r="N517" s="489"/>
    </row>
    <row r="518" spans="1:14" ht="127.5" customHeight="1" x14ac:dyDescent="0.2">
      <c r="A518" s="158" t="s">
        <v>1833</v>
      </c>
      <c r="B518" s="247" t="s">
        <v>2027</v>
      </c>
      <c r="C518" s="149" t="s">
        <v>706</v>
      </c>
      <c r="D518" s="116" t="s">
        <v>707</v>
      </c>
      <c r="E518" s="118" t="s">
        <v>2028</v>
      </c>
      <c r="F518" s="971" t="s">
        <v>708</v>
      </c>
      <c r="I518" s="58" t="s">
        <v>747</v>
      </c>
      <c r="L518" s="61" t="s">
        <v>750</v>
      </c>
      <c r="N518" s="63" t="s">
        <v>752</v>
      </c>
    </row>
    <row r="519" spans="1:14" ht="52.5" x14ac:dyDescent="0.2">
      <c r="A519" s="158" t="s">
        <v>1833</v>
      </c>
      <c r="B519" s="247" t="s">
        <v>2029</v>
      </c>
      <c r="C519" s="149" t="s">
        <v>709</v>
      </c>
      <c r="D519" s="116" t="s">
        <v>710</v>
      </c>
      <c r="E519" s="118" t="s">
        <v>2030</v>
      </c>
      <c r="F519" s="971" t="s">
        <v>708</v>
      </c>
      <c r="G519" s="154"/>
      <c r="I519" s="58" t="s">
        <v>747</v>
      </c>
      <c r="L519" s="61" t="s">
        <v>750</v>
      </c>
      <c r="N519" s="63" t="s">
        <v>752</v>
      </c>
    </row>
    <row r="520" spans="1:14" ht="76.5" x14ac:dyDescent="0.2">
      <c r="A520" s="158" t="s">
        <v>1833</v>
      </c>
      <c r="B520" s="1041" t="s">
        <v>2031</v>
      </c>
      <c r="C520" s="1042" t="s">
        <v>711</v>
      </c>
      <c r="D520" s="116" t="s">
        <v>712</v>
      </c>
      <c r="E520" s="118" t="s">
        <v>2032</v>
      </c>
      <c r="F520" s="971" t="s">
        <v>708</v>
      </c>
      <c r="G520" s="154"/>
      <c r="I520" s="58" t="s">
        <v>747</v>
      </c>
      <c r="L520" s="61" t="s">
        <v>750</v>
      </c>
      <c r="N520" s="63" t="s">
        <v>752</v>
      </c>
    </row>
    <row r="521" spans="1:14" ht="63.75" x14ac:dyDescent="0.2">
      <c r="A521" s="158" t="s">
        <v>1833</v>
      </c>
      <c r="B521" s="247" t="s">
        <v>2027</v>
      </c>
      <c r="C521" s="149" t="s">
        <v>713</v>
      </c>
      <c r="D521" s="1043" t="s">
        <v>714</v>
      </c>
      <c r="E521" s="118" t="s">
        <v>2033</v>
      </c>
      <c r="F521" s="971" t="s">
        <v>708</v>
      </c>
      <c r="G521" s="154"/>
      <c r="I521" s="58" t="s">
        <v>747</v>
      </c>
      <c r="L521" s="61" t="s">
        <v>750</v>
      </c>
      <c r="N521" s="63" t="s">
        <v>752</v>
      </c>
    </row>
    <row r="522" spans="1:14" ht="60" customHeight="1" x14ac:dyDescent="0.2">
      <c r="A522" s="158" t="s">
        <v>1833</v>
      </c>
      <c r="B522" s="247" t="s">
        <v>2029</v>
      </c>
      <c r="C522" s="149" t="s">
        <v>715</v>
      </c>
      <c r="D522" s="116"/>
      <c r="E522" s="118" t="s">
        <v>2034</v>
      </c>
      <c r="F522" s="971" t="s">
        <v>708</v>
      </c>
      <c r="G522" s="154"/>
      <c r="I522" s="58" t="s">
        <v>747</v>
      </c>
      <c r="L522" s="61" t="s">
        <v>750</v>
      </c>
      <c r="N522" s="63" t="s">
        <v>752</v>
      </c>
    </row>
    <row r="523" spans="1:14" ht="25.5" customHeight="1" x14ac:dyDescent="0.2">
      <c r="A523" s="158" t="s">
        <v>1921</v>
      </c>
      <c r="B523" s="66" t="s">
        <v>2035</v>
      </c>
      <c r="C523" s="52" t="s">
        <v>2036</v>
      </c>
      <c r="D523" s="65" t="s">
        <v>2037</v>
      </c>
    </row>
    <row r="524" spans="1:14" ht="31.5" x14ac:dyDescent="0.2">
      <c r="A524" s="65" t="s">
        <v>1838</v>
      </c>
      <c r="B524" s="247" t="s">
        <v>2038</v>
      </c>
      <c r="C524" s="1044" t="s">
        <v>716</v>
      </c>
      <c r="D524" s="1045" t="s">
        <v>717</v>
      </c>
      <c r="E524" s="1046" t="s">
        <v>2039</v>
      </c>
      <c r="F524" s="1047" t="s">
        <v>718</v>
      </c>
      <c r="G524" s="154" t="s">
        <v>745</v>
      </c>
      <c r="N524" s="63" t="s">
        <v>752</v>
      </c>
    </row>
    <row r="525" spans="1:14" ht="25.5" x14ac:dyDescent="0.2">
      <c r="A525" s="158" t="s">
        <v>1833</v>
      </c>
      <c r="B525" s="198"/>
      <c r="C525" s="1048" t="s">
        <v>719</v>
      </c>
      <c r="D525" s="1049" t="s">
        <v>720</v>
      </c>
      <c r="E525" s="1050" t="s">
        <v>2040</v>
      </c>
      <c r="F525" s="1051" t="s">
        <v>718</v>
      </c>
      <c r="G525" s="1025" t="s">
        <v>745</v>
      </c>
      <c r="N525" s="63" t="s">
        <v>752</v>
      </c>
    </row>
    <row r="526" spans="1:14" ht="51" x14ac:dyDescent="0.2">
      <c r="A526" s="65" t="s">
        <v>1838</v>
      </c>
      <c r="B526" s="156" t="s">
        <v>852</v>
      </c>
      <c r="C526" s="1052" t="s">
        <v>2041</v>
      </c>
      <c r="D526" s="158" t="s">
        <v>2042</v>
      </c>
      <c r="E526" s="183" t="s">
        <v>2043</v>
      </c>
      <c r="F526" s="1028" t="s">
        <v>918</v>
      </c>
      <c r="G526" s="1025" t="s">
        <v>745</v>
      </c>
    </row>
    <row r="527" spans="1:14" x14ac:dyDescent="0.2">
      <c r="B527" s="156"/>
      <c r="C527" s="157"/>
      <c r="D527" s="158"/>
      <c r="E527" s="183"/>
      <c r="F527" s="1028"/>
      <c r="G527" s="1025"/>
    </row>
    <row r="528" spans="1:14" x14ac:dyDescent="0.2">
      <c r="B528" s="156"/>
      <c r="C528" s="157"/>
      <c r="D528" s="158"/>
      <c r="E528" s="183"/>
      <c r="F528" s="1028"/>
      <c r="G528" s="1025"/>
    </row>
    <row r="529" spans="1:14" ht="30.75" customHeight="1" x14ac:dyDescent="0.2">
      <c r="B529" s="156"/>
      <c r="C529" s="1053" t="s">
        <v>2044</v>
      </c>
      <c r="D529" s="158"/>
      <c r="E529" s="183"/>
      <c r="F529" s="1028"/>
      <c r="G529" s="1025"/>
    </row>
    <row r="530" spans="1:14" s="191" customFormat="1" ht="25.5" x14ac:dyDescent="0.2">
      <c r="A530" s="65" t="s">
        <v>2045</v>
      </c>
      <c r="B530" s="66" t="s">
        <v>893</v>
      </c>
      <c r="C530" s="52" t="s">
        <v>894</v>
      </c>
      <c r="D530" s="65" t="s">
        <v>895</v>
      </c>
      <c r="E530" s="54" t="s">
        <v>896</v>
      </c>
      <c r="F530" s="55" t="s">
        <v>918</v>
      </c>
      <c r="G530" s="56"/>
      <c r="H530" s="184"/>
      <c r="I530" s="185"/>
      <c r="J530" s="186"/>
      <c r="K530" s="187"/>
      <c r="L530" s="188"/>
      <c r="M530" s="189"/>
      <c r="N530" s="190" t="s">
        <v>657</v>
      </c>
    </row>
    <row r="531" spans="1:14" s="191" customFormat="1" ht="63.75" x14ac:dyDescent="0.2">
      <c r="A531" s="65" t="s">
        <v>2045</v>
      </c>
      <c r="B531" s="1012" t="s">
        <v>1889</v>
      </c>
      <c r="C531" s="1013" t="s">
        <v>915</v>
      </c>
      <c r="D531" s="239" t="s">
        <v>1890</v>
      </c>
      <c r="E531" s="54" t="s">
        <v>1891</v>
      </c>
      <c r="F531" s="55" t="s">
        <v>918</v>
      </c>
      <c r="G531" s="56"/>
      <c r="H531" s="184"/>
      <c r="I531" s="185" t="s">
        <v>747</v>
      </c>
      <c r="J531" s="186"/>
      <c r="K531" s="187"/>
      <c r="L531" s="188"/>
      <c r="M531" s="189"/>
      <c r="N531" s="190" t="s">
        <v>657</v>
      </c>
    </row>
    <row r="532" spans="1:14" s="119" customFormat="1" ht="63.75" x14ac:dyDescent="0.2">
      <c r="A532" s="65" t="s">
        <v>2045</v>
      </c>
      <c r="B532" s="1012" t="s">
        <v>1889</v>
      </c>
      <c r="C532" s="1013" t="s">
        <v>920</v>
      </c>
      <c r="D532" s="239" t="s">
        <v>1892</v>
      </c>
      <c r="E532" s="54" t="str">
        <f>E531</f>
        <v>Envoi à Concert-Action + Cahos santé + Relais PAP 07.99 (120 FF les deux fascicules)</v>
      </c>
      <c r="F532" s="55" t="s">
        <v>918</v>
      </c>
      <c r="G532" s="56"/>
      <c r="H532" s="57"/>
      <c r="I532" s="120" t="s">
        <v>747</v>
      </c>
      <c r="J532" s="121"/>
      <c r="K532" s="122"/>
      <c r="L532" s="123"/>
      <c r="M532" s="124"/>
      <c r="N532" s="63" t="s">
        <v>1893</v>
      </c>
    </row>
    <row r="533" spans="1:14" s="119" customFormat="1" ht="25.5" x14ac:dyDescent="0.2">
      <c r="A533" s="65" t="s">
        <v>2045</v>
      </c>
      <c r="B533" s="66" t="s">
        <v>977</v>
      </c>
      <c r="C533" s="52" t="s">
        <v>978</v>
      </c>
      <c r="D533" s="65" t="s">
        <v>979</v>
      </c>
      <c r="E533" s="54"/>
      <c r="F533" s="55"/>
      <c r="G533" s="56"/>
      <c r="H533" s="57"/>
      <c r="I533" s="120"/>
      <c r="J533" s="121"/>
      <c r="K533" s="122"/>
      <c r="L533" s="123"/>
      <c r="M533" s="124"/>
      <c r="N533" s="63" t="s">
        <v>1893</v>
      </c>
    </row>
    <row r="534" spans="1:14" s="119" customFormat="1" ht="41.25" customHeight="1" thickBot="1" x14ac:dyDescent="0.25">
      <c r="A534" s="65"/>
      <c r="B534" s="66"/>
      <c r="C534" s="1054"/>
      <c r="D534" s="65"/>
      <c r="E534" s="54"/>
      <c r="F534" s="55"/>
      <c r="G534" s="56"/>
      <c r="H534" s="57"/>
      <c r="I534" s="120"/>
      <c r="J534" s="121"/>
      <c r="K534" s="122"/>
      <c r="L534" s="123"/>
      <c r="M534" s="124"/>
      <c r="N534" s="63"/>
    </row>
    <row r="535" spans="1:14" s="119" customFormat="1" ht="24" thickBot="1" x14ac:dyDescent="0.25">
      <c r="A535" s="65"/>
      <c r="B535" s="97"/>
      <c r="C535" s="701" t="s">
        <v>2046</v>
      </c>
      <c r="D535" s="99"/>
      <c r="E535" s="54"/>
      <c r="F535" s="55"/>
      <c r="G535" s="56"/>
      <c r="H535" s="57"/>
      <c r="I535" s="120"/>
      <c r="J535" s="121"/>
      <c r="K535" s="122"/>
      <c r="L535" s="123"/>
      <c r="M535" s="124"/>
      <c r="N535" s="63"/>
    </row>
    <row r="536" spans="1:14" ht="51" x14ac:dyDescent="0.2">
      <c r="A536" s="65" t="s">
        <v>2047</v>
      </c>
      <c r="B536" s="1055" t="s">
        <v>2048</v>
      </c>
      <c r="C536" s="52" t="s">
        <v>2049</v>
      </c>
      <c r="D536" s="65" t="s">
        <v>2050</v>
      </c>
      <c r="E536" s="168" t="s">
        <v>2051</v>
      </c>
      <c r="G536" s="56" t="s">
        <v>745</v>
      </c>
    </row>
    <row r="537" spans="1:14" ht="38.25" x14ac:dyDescent="0.2">
      <c r="A537" s="65" t="s">
        <v>2052</v>
      </c>
      <c r="B537" s="66" t="s">
        <v>2053</v>
      </c>
      <c r="C537" s="52" t="s">
        <v>2054</v>
      </c>
      <c r="D537" s="152" t="s">
        <v>2055</v>
      </c>
    </row>
    <row r="538" spans="1:14" s="490" customFormat="1" ht="51" x14ac:dyDescent="0.2">
      <c r="A538" s="479" t="s">
        <v>2052</v>
      </c>
      <c r="B538" s="1056" t="s">
        <v>2056</v>
      </c>
      <c r="C538" s="478" t="s">
        <v>2057</v>
      </c>
      <c r="D538" s="479" t="s">
        <v>2058</v>
      </c>
      <c r="E538" s="480"/>
      <c r="F538" s="481"/>
      <c r="G538" s="482"/>
      <c r="H538" s="483"/>
      <c r="I538" s="484"/>
      <c r="J538" s="485"/>
      <c r="K538" s="486"/>
      <c r="L538" s="487"/>
      <c r="M538" s="488"/>
      <c r="N538" s="489"/>
    </row>
    <row r="539" spans="1:14" ht="38.25" x14ac:dyDescent="0.2">
      <c r="A539" s="65" t="s">
        <v>2052</v>
      </c>
      <c r="B539" s="66" t="s">
        <v>2059</v>
      </c>
      <c r="C539" s="52" t="s">
        <v>2060</v>
      </c>
      <c r="D539" s="65" t="s">
        <v>2061</v>
      </c>
    </row>
    <row r="540" spans="1:14" ht="38.25" x14ac:dyDescent="0.2">
      <c r="A540" s="65" t="s">
        <v>2052</v>
      </c>
      <c r="B540" s="66" t="s">
        <v>2062</v>
      </c>
      <c r="C540" s="52" t="s">
        <v>2063</v>
      </c>
      <c r="D540" s="152" t="s">
        <v>2064</v>
      </c>
      <c r="N540" s="63" t="s">
        <v>657</v>
      </c>
    </row>
    <row r="541" spans="1:14" ht="38.25" x14ac:dyDescent="0.2">
      <c r="A541" s="65" t="s">
        <v>2052</v>
      </c>
      <c r="B541" s="66" t="s">
        <v>2065</v>
      </c>
      <c r="C541" s="52" t="s">
        <v>2066</v>
      </c>
      <c r="D541" s="65" t="s">
        <v>2067</v>
      </c>
      <c r="E541" s="227" t="s">
        <v>2068</v>
      </c>
      <c r="N541" s="63" t="s">
        <v>657</v>
      </c>
    </row>
    <row r="542" spans="1:14" ht="38.25" x14ac:dyDescent="0.2">
      <c r="A542" s="65" t="s">
        <v>2052</v>
      </c>
      <c r="B542" s="66" t="s">
        <v>2069</v>
      </c>
      <c r="C542" s="52" t="s">
        <v>2070</v>
      </c>
      <c r="D542" s="152" t="s">
        <v>2055</v>
      </c>
      <c r="N542" s="63" t="s">
        <v>657</v>
      </c>
    </row>
    <row r="543" spans="1:14" ht="51" x14ac:dyDescent="0.2">
      <c r="A543" s="65" t="s">
        <v>2052</v>
      </c>
      <c r="B543" s="66" t="s">
        <v>2071</v>
      </c>
      <c r="C543" s="52" t="s">
        <v>2072</v>
      </c>
      <c r="D543" s="65" t="s">
        <v>2073</v>
      </c>
      <c r="N543" s="63" t="s">
        <v>657</v>
      </c>
    </row>
    <row r="544" spans="1:14" ht="38.25" x14ac:dyDescent="0.2">
      <c r="A544" s="65" t="s">
        <v>2052</v>
      </c>
      <c r="B544" s="66" t="s">
        <v>2074</v>
      </c>
      <c r="C544" s="52" t="s">
        <v>2075</v>
      </c>
      <c r="D544" s="65" t="s">
        <v>2076</v>
      </c>
      <c r="N544" s="63" t="s">
        <v>657</v>
      </c>
    </row>
    <row r="545" spans="1:14" ht="38.25" x14ac:dyDescent="0.2">
      <c r="A545" s="65" t="s">
        <v>2052</v>
      </c>
      <c r="B545" s="66" t="s">
        <v>2077</v>
      </c>
      <c r="C545" s="52" t="s">
        <v>2078</v>
      </c>
      <c r="D545" s="65" t="s">
        <v>2079</v>
      </c>
      <c r="E545" s="54" t="s">
        <v>2080</v>
      </c>
      <c r="L545" s="61" t="s">
        <v>750</v>
      </c>
      <c r="N545" s="63" t="s">
        <v>657</v>
      </c>
    </row>
    <row r="546" spans="1:14" ht="38.25" x14ac:dyDescent="0.2">
      <c r="A546" s="65" t="s">
        <v>2052</v>
      </c>
      <c r="B546" s="66" t="s">
        <v>2081</v>
      </c>
      <c r="C546" s="52" t="s">
        <v>2082</v>
      </c>
      <c r="D546" s="152" t="s">
        <v>2083</v>
      </c>
    </row>
    <row r="547" spans="1:14" ht="51" x14ac:dyDescent="0.2">
      <c r="A547" s="65" t="s">
        <v>2084</v>
      </c>
      <c r="B547" s="66" t="s">
        <v>2085</v>
      </c>
      <c r="C547" s="52" t="s">
        <v>2086</v>
      </c>
      <c r="D547" s="65" t="s">
        <v>2087</v>
      </c>
      <c r="E547" s="227"/>
    </row>
    <row r="548" spans="1:14" s="490" customFormat="1" ht="38.25" x14ac:dyDescent="0.2">
      <c r="A548" s="479" t="s">
        <v>2084</v>
      </c>
      <c r="B548" s="737" t="s">
        <v>2088</v>
      </c>
      <c r="C548" s="478" t="s">
        <v>2089</v>
      </c>
      <c r="D548" s="479" t="s">
        <v>2090</v>
      </c>
      <c r="E548" s="480"/>
      <c r="F548" s="481"/>
      <c r="G548" s="482"/>
      <c r="H548" s="483"/>
      <c r="I548" s="484"/>
      <c r="J548" s="485"/>
      <c r="K548" s="486"/>
      <c r="L548" s="487"/>
      <c r="M548" s="488"/>
      <c r="N548" s="489"/>
    </row>
    <row r="549" spans="1:14" s="490" customFormat="1" ht="38.25" x14ac:dyDescent="0.2">
      <c r="A549" s="479" t="s">
        <v>2084</v>
      </c>
      <c r="B549" s="737" t="s">
        <v>2091</v>
      </c>
      <c r="C549" s="478" t="s">
        <v>2092</v>
      </c>
      <c r="D549" s="479" t="s">
        <v>2093</v>
      </c>
      <c r="E549" s="480"/>
      <c r="F549" s="481"/>
      <c r="G549" s="482"/>
      <c r="H549" s="483"/>
      <c r="I549" s="484"/>
      <c r="J549" s="485"/>
      <c r="K549" s="486"/>
      <c r="L549" s="487"/>
      <c r="M549" s="488"/>
      <c r="N549" s="489"/>
    </row>
    <row r="550" spans="1:14" s="490" customFormat="1" ht="38.25" x14ac:dyDescent="0.2">
      <c r="A550" s="479" t="s">
        <v>2084</v>
      </c>
      <c r="B550" s="737" t="s">
        <v>2094</v>
      </c>
      <c r="C550" s="478" t="s">
        <v>2095</v>
      </c>
      <c r="D550" s="479" t="s">
        <v>2096</v>
      </c>
      <c r="E550" s="480"/>
      <c r="F550" s="481"/>
      <c r="G550" s="482"/>
      <c r="H550" s="483"/>
      <c r="I550" s="484"/>
      <c r="J550" s="485"/>
      <c r="K550" s="486"/>
      <c r="L550" s="487"/>
      <c r="M550" s="488"/>
      <c r="N550" s="489"/>
    </row>
    <row r="551" spans="1:14" s="490" customFormat="1" ht="38.25" x14ac:dyDescent="0.2">
      <c r="A551" s="479" t="s">
        <v>2084</v>
      </c>
      <c r="B551" s="737" t="s">
        <v>2097</v>
      </c>
      <c r="C551" s="478" t="s">
        <v>2098</v>
      </c>
      <c r="D551" s="479" t="s">
        <v>2099</v>
      </c>
      <c r="E551" s="819" t="s">
        <v>2068</v>
      </c>
      <c r="F551" s="481"/>
      <c r="G551" s="482"/>
      <c r="H551" s="483"/>
      <c r="I551" s="484"/>
      <c r="J551" s="485"/>
      <c r="K551" s="486"/>
      <c r="L551" s="487"/>
      <c r="M551" s="488"/>
      <c r="N551" s="489"/>
    </row>
    <row r="552" spans="1:14" ht="51" x14ac:dyDescent="0.2">
      <c r="A552" s="65" t="s">
        <v>2047</v>
      </c>
      <c r="B552" s="66" t="s">
        <v>2100</v>
      </c>
      <c r="C552" s="52" t="s">
        <v>2101</v>
      </c>
      <c r="D552" s="152" t="s">
        <v>2102</v>
      </c>
      <c r="E552" s="227" t="s">
        <v>2068</v>
      </c>
    </row>
    <row r="553" spans="1:14" s="475" customFormat="1" ht="51" x14ac:dyDescent="0.2">
      <c r="A553" s="195" t="s">
        <v>2047</v>
      </c>
      <c r="B553" s="194" t="s">
        <v>2103</v>
      </c>
      <c r="C553" s="67" t="s">
        <v>2104</v>
      </c>
      <c r="D553" s="1057" t="s">
        <v>2102</v>
      </c>
      <c r="E553" s="203" t="s">
        <v>2105</v>
      </c>
      <c r="F553" s="196"/>
      <c r="G553" s="236" t="s">
        <v>745</v>
      </c>
      <c r="H553" s="236"/>
      <c r="I553" s="236"/>
      <c r="J553" s="236"/>
      <c r="K553" s="236"/>
      <c r="L553" s="236"/>
      <c r="M553" s="236"/>
      <c r="N553" s="236"/>
    </row>
    <row r="554" spans="1:14" s="119" customFormat="1" ht="51" x14ac:dyDescent="0.2">
      <c r="A554" s="65" t="s">
        <v>2047</v>
      </c>
      <c r="B554" s="66" t="s">
        <v>2106</v>
      </c>
      <c r="C554" s="52" t="s">
        <v>2107</v>
      </c>
      <c r="D554" s="152" t="s">
        <v>2108</v>
      </c>
      <c r="E554" s="54" t="s">
        <v>2109</v>
      </c>
      <c r="F554" s="55"/>
      <c r="G554" s="56" t="s">
        <v>745</v>
      </c>
      <c r="H554" s="57"/>
      <c r="I554" s="120"/>
      <c r="J554" s="121"/>
      <c r="K554" s="122"/>
      <c r="L554" s="123"/>
      <c r="M554" s="124"/>
      <c r="N554" s="63"/>
    </row>
    <row r="555" spans="1:14" ht="51" x14ac:dyDescent="0.2">
      <c r="A555" s="65" t="s">
        <v>2047</v>
      </c>
      <c r="B555" s="66" t="s">
        <v>2110</v>
      </c>
      <c r="C555" s="52" t="s">
        <v>2111</v>
      </c>
      <c r="D555" s="152" t="s">
        <v>2102</v>
      </c>
    </row>
    <row r="556" spans="1:14" s="191" customFormat="1" ht="51" x14ac:dyDescent="0.2">
      <c r="A556" s="158" t="s">
        <v>2047</v>
      </c>
      <c r="B556" s="156" t="s">
        <v>2112</v>
      </c>
      <c r="C556" s="157" t="s">
        <v>2113</v>
      </c>
      <c r="D556" s="1058" t="s">
        <v>2114</v>
      </c>
      <c r="E556" s="182" t="s">
        <v>2115</v>
      </c>
      <c r="F556" s="183"/>
      <c r="G556" s="1059" t="s">
        <v>745</v>
      </c>
      <c r="H556" s="184"/>
      <c r="I556" s="185"/>
      <c r="J556" s="186"/>
      <c r="K556" s="187"/>
      <c r="L556" s="188"/>
      <c r="M556" s="189"/>
      <c r="N556" s="190"/>
    </row>
    <row r="557" spans="1:14" ht="51" x14ac:dyDescent="0.2">
      <c r="A557" s="65" t="s">
        <v>2047</v>
      </c>
      <c r="B557" s="1060" t="s">
        <v>2116</v>
      </c>
      <c r="C557" s="229" t="s">
        <v>721</v>
      </c>
      <c r="D557" s="230" t="s">
        <v>722</v>
      </c>
      <c r="E557" s="231" t="s">
        <v>2117</v>
      </c>
      <c r="F557" s="232" t="s">
        <v>723</v>
      </c>
      <c r="G557" s="240" t="s">
        <v>745</v>
      </c>
      <c r="H557" s="57" t="s">
        <v>746</v>
      </c>
      <c r="N557" s="63" t="s">
        <v>752</v>
      </c>
    </row>
    <row r="558" spans="1:14" ht="51" customHeight="1" x14ac:dyDescent="0.2">
      <c r="A558" s="65" t="s">
        <v>2047</v>
      </c>
      <c r="B558" s="156" t="s">
        <v>2118</v>
      </c>
      <c r="C558" s="157" t="s">
        <v>2119</v>
      </c>
      <c r="D558" s="158" t="s">
        <v>2120</v>
      </c>
      <c r="E558" s="183" t="s">
        <v>2121</v>
      </c>
      <c r="F558" s="1028" t="s">
        <v>2122</v>
      </c>
      <c r="G558" s="1025" t="s">
        <v>745</v>
      </c>
      <c r="H558" s="1061" t="s">
        <v>746</v>
      </c>
    </row>
    <row r="559" spans="1:14" s="392" customFormat="1" ht="51" x14ac:dyDescent="0.2">
      <c r="A559" s="65" t="s">
        <v>2047</v>
      </c>
      <c r="B559" s="156" t="s">
        <v>852</v>
      </c>
      <c r="C559" s="157" t="s">
        <v>2123</v>
      </c>
      <c r="D559" s="158" t="s">
        <v>2124</v>
      </c>
      <c r="E559" s="183" t="s">
        <v>2125</v>
      </c>
      <c r="F559" s="1028" t="s">
        <v>2122</v>
      </c>
      <c r="G559" s="1025" t="s">
        <v>745</v>
      </c>
      <c r="H559" s="184"/>
      <c r="I559" s="185"/>
      <c r="J559" s="186"/>
      <c r="K559" s="187"/>
      <c r="L559" s="188"/>
      <c r="M559" s="189"/>
      <c r="N559" s="190"/>
    </row>
    <row r="560" spans="1:14" ht="51" x14ac:dyDescent="0.2">
      <c r="A560" s="65" t="s">
        <v>2047</v>
      </c>
      <c r="B560" s="66" t="s">
        <v>2126</v>
      </c>
      <c r="C560" s="52" t="s">
        <v>2127</v>
      </c>
      <c r="D560" s="152" t="s">
        <v>2128</v>
      </c>
    </row>
    <row r="561" spans="1:14" s="1076" customFormat="1" ht="38.25" customHeight="1" x14ac:dyDescent="0.2">
      <c r="A561" s="1062" t="s">
        <v>2129</v>
      </c>
      <c r="B561" s="1063" t="s">
        <v>2130</v>
      </c>
      <c r="C561" s="1064" t="s">
        <v>2131</v>
      </c>
      <c r="D561" s="1065" t="s">
        <v>2132</v>
      </c>
      <c r="E561" s="1066" t="s">
        <v>2133</v>
      </c>
      <c r="F561" s="1067"/>
      <c r="G561" s="1068"/>
      <c r="H561" s="1069"/>
      <c r="I561" s="1070"/>
      <c r="J561" s="1071"/>
      <c r="K561" s="1072"/>
      <c r="L561" s="1073"/>
      <c r="M561" s="1074"/>
      <c r="N561" s="1075"/>
    </row>
    <row r="562" spans="1:14" s="490" customFormat="1" ht="25.5" customHeight="1" x14ac:dyDescent="0.2">
      <c r="A562" s="479" t="s">
        <v>2129</v>
      </c>
      <c r="B562" s="737" t="s">
        <v>2134</v>
      </c>
      <c r="C562" s="478" t="s">
        <v>2135</v>
      </c>
      <c r="D562" s="479" t="s">
        <v>2136</v>
      </c>
      <c r="E562" s="480"/>
      <c r="F562" s="481"/>
      <c r="G562" s="482"/>
      <c r="H562" s="483"/>
      <c r="I562" s="484"/>
      <c r="J562" s="485"/>
      <c r="K562" s="486"/>
      <c r="L562" s="487"/>
      <c r="M562" s="488"/>
      <c r="N562" s="489"/>
    </row>
    <row r="563" spans="1:14" s="490" customFormat="1" ht="38.25" x14ac:dyDescent="0.2">
      <c r="A563" s="479" t="s">
        <v>2129</v>
      </c>
      <c r="B563" s="737" t="s">
        <v>2137</v>
      </c>
      <c r="C563" s="478" t="s">
        <v>2138</v>
      </c>
      <c r="D563" s="479" t="s">
        <v>2139</v>
      </c>
      <c r="E563" s="480"/>
      <c r="F563" s="481"/>
      <c r="G563" s="482"/>
      <c r="H563" s="483"/>
      <c r="I563" s="484"/>
      <c r="J563" s="485"/>
      <c r="K563" s="486"/>
      <c r="L563" s="487"/>
      <c r="M563" s="488"/>
      <c r="N563" s="489"/>
    </row>
    <row r="564" spans="1:14" s="1083" customFormat="1" ht="25.5" x14ac:dyDescent="0.2">
      <c r="A564" s="1077" t="s">
        <v>2129</v>
      </c>
      <c r="B564" s="1078" t="s">
        <v>2140</v>
      </c>
      <c r="C564" s="1079" t="s">
        <v>2141</v>
      </c>
      <c r="D564" s="1077" t="s">
        <v>2142</v>
      </c>
      <c r="E564" s="1080" t="s">
        <v>745</v>
      </c>
      <c r="F564" s="1081"/>
      <c r="G564" s="1082" t="s">
        <v>745</v>
      </c>
      <c r="H564" s="1082"/>
      <c r="I564" s="1082"/>
      <c r="J564" s="1082"/>
      <c r="K564" s="1082"/>
      <c r="L564" s="1082"/>
      <c r="M564" s="1082"/>
      <c r="N564" s="1082"/>
    </row>
    <row r="565" spans="1:14" s="490" customFormat="1" ht="25.5" x14ac:dyDescent="0.2">
      <c r="A565" s="479" t="s">
        <v>2129</v>
      </c>
      <c r="B565" s="737" t="s">
        <v>2143</v>
      </c>
      <c r="C565" s="478" t="s">
        <v>2144</v>
      </c>
      <c r="D565" s="479" t="s">
        <v>2145</v>
      </c>
      <c r="E565" s="480"/>
      <c r="F565" s="481"/>
      <c r="G565" s="482"/>
      <c r="H565" s="483"/>
      <c r="I565" s="484"/>
      <c r="J565" s="485"/>
      <c r="K565" s="486"/>
      <c r="L565" s="487"/>
      <c r="M565" s="488"/>
      <c r="N565" s="489"/>
    </row>
    <row r="566" spans="1:14" s="490" customFormat="1" ht="52.5" x14ac:dyDescent="0.2">
      <c r="A566" s="479" t="s">
        <v>2129</v>
      </c>
      <c r="B566" s="737" t="s">
        <v>2146</v>
      </c>
      <c r="C566" s="478" t="s">
        <v>2147</v>
      </c>
      <c r="D566" s="479" t="s">
        <v>2148</v>
      </c>
      <c r="E566" s="1084" t="s">
        <v>2149</v>
      </c>
      <c r="F566" s="1085" t="s">
        <v>2150</v>
      </c>
      <c r="G566" s="482"/>
      <c r="H566" s="483"/>
      <c r="I566" s="484"/>
      <c r="J566" s="485"/>
      <c r="K566" s="486"/>
      <c r="L566" s="487"/>
      <c r="M566" s="488" t="s">
        <v>751</v>
      </c>
      <c r="N566" s="489"/>
    </row>
    <row r="567" spans="1:14" s="490" customFormat="1" ht="25.5" x14ac:dyDescent="0.2">
      <c r="A567" s="479" t="s">
        <v>2129</v>
      </c>
      <c r="B567" s="737" t="s">
        <v>2151</v>
      </c>
      <c r="C567" s="837" t="s">
        <v>2152</v>
      </c>
      <c r="D567" s="838" t="s">
        <v>2153</v>
      </c>
      <c r="E567" s="1086"/>
      <c r="F567" s="840"/>
      <c r="G567" s="482"/>
      <c r="H567" s="483"/>
      <c r="I567" s="484"/>
      <c r="J567" s="485"/>
      <c r="K567" s="486"/>
      <c r="L567" s="487"/>
      <c r="M567" s="488"/>
      <c r="N567" s="489"/>
    </row>
    <row r="568" spans="1:14" s="490" customFormat="1" ht="38.25" customHeight="1" x14ac:dyDescent="0.2">
      <c r="A568" s="479" t="s">
        <v>2129</v>
      </c>
      <c r="B568" s="737" t="s">
        <v>2154</v>
      </c>
      <c r="C568" s="478" t="s">
        <v>2155</v>
      </c>
      <c r="D568" s="479" t="s">
        <v>2156</v>
      </c>
      <c r="E568" s="480"/>
      <c r="F568" s="481"/>
      <c r="G568" s="482"/>
      <c r="H568" s="483"/>
      <c r="I568" s="484"/>
      <c r="J568" s="485"/>
      <c r="K568" s="486"/>
      <c r="L568" s="487"/>
      <c r="M568" s="488"/>
      <c r="N568" s="489"/>
    </row>
    <row r="569" spans="1:14" s="490" customFormat="1" ht="38.25" x14ac:dyDescent="0.2">
      <c r="A569" s="479" t="s">
        <v>2129</v>
      </c>
      <c r="B569" s="737" t="s">
        <v>2157</v>
      </c>
      <c r="C569" s="478" t="s">
        <v>2158</v>
      </c>
      <c r="D569" s="479" t="s">
        <v>2159</v>
      </c>
      <c r="E569" s="480"/>
      <c r="F569" s="481"/>
      <c r="G569" s="482"/>
      <c r="H569" s="483"/>
      <c r="I569" s="484"/>
      <c r="J569" s="485"/>
      <c r="K569" s="486"/>
      <c r="L569" s="487"/>
      <c r="M569" s="488"/>
      <c r="N569" s="489"/>
    </row>
    <row r="570" spans="1:14" s="1092" customFormat="1" ht="26.25" thickBot="1" x14ac:dyDescent="0.25">
      <c r="A570" s="479" t="s">
        <v>2129</v>
      </c>
      <c r="B570" s="737" t="s">
        <v>2160</v>
      </c>
      <c r="C570" s="1039" t="s">
        <v>2161</v>
      </c>
      <c r="D570" s="479" t="s">
        <v>2162</v>
      </c>
      <c r="E570" s="480"/>
      <c r="F570" s="481"/>
      <c r="G570" s="482"/>
      <c r="H570" s="483"/>
      <c r="I570" s="1087"/>
      <c r="J570" s="1088"/>
      <c r="K570" s="1089"/>
      <c r="L570" s="1090"/>
      <c r="M570" s="1091"/>
      <c r="N570" s="489"/>
    </row>
    <row r="571" spans="1:14" s="119" customFormat="1" ht="42.75" customHeight="1" thickBot="1" x14ac:dyDescent="0.25">
      <c r="A571" s="65"/>
      <c r="B571" s="97"/>
      <c r="C571" s="701" t="s">
        <v>772</v>
      </c>
      <c r="D571" s="99"/>
      <c r="E571" s="54"/>
      <c r="F571" s="55"/>
      <c r="G571" s="56"/>
      <c r="H571" s="57"/>
      <c r="I571" s="120"/>
      <c r="J571" s="121"/>
      <c r="K571" s="122"/>
      <c r="L571" s="123"/>
      <c r="M571" s="124"/>
      <c r="N571" s="63"/>
    </row>
    <row r="572" spans="1:14" s="490" customFormat="1" ht="25.5" x14ac:dyDescent="0.2">
      <c r="A572" s="479" t="s">
        <v>2163</v>
      </c>
      <c r="B572" s="836" t="s">
        <v>2164</v>
      </c>
      <c r="C572" s="1093" t="s">
        <v>2165</v>
      </c>
      <c r="D572" s="479" t="s">
        <v>2166</v>
      </c>
      <c r="E572" s="480"/>
      <c r="F572" s="481"/>
      <c r="G572" s="482"/>
      <c r="H572" s="483"/>
      <c r="I572" s="484"/>
      <c r="J572" s="485"/>
      <c r="K572" s="486"/>
      <c r="L572" s="487"/>
      <c r="M572" s="488"/>
      <c r="N572" s="489"/>
    </row>
    <row r="573" spans="1:14" ht="38.25" x14ac:dyDescent="0.2">
      <c r="A573" s="65" t="s">
        <v>2163</v>
      </c>
      <c r="B573" s="66" t="s">
        <v>2167</v>
      </c>
      <c r="C573" s="52" t="s">
        <v>2168</v>
      </c>
      <c r="D573" s="65" t="s">
        <v>2169</v>
      </c>
    </row>
    <row r="574" spans="1:14" ht="25.5" x14ac:dyDescent="0.2">
      <c r="A574" s="65" t="s">
        <v>2163</v>
      </c>
      <c r="B574" s="66" t="s">
        <v>2170</v>
      </c>
      <c r="C574" s="52" t="s">
        <v>2171</v>
      </c>
      <c r="D574" s="65" t="s">
        <v>2172</v>
      </c>
    </row>
    <row r="575" spans="1:14" ht="51" x14ac:dyDescent="0.2">
      <c r="A575" s="65" t="s">
        <v>2163</v>
      </c>
      <c r="B575" s="66" t="s">
        <v>2173</v>
      </c>
      <c r="C575" s="52" t="s">
        <v>2174</v>
      </c>
      <c r="D575" s="65" t="s">
        <v>2175</v>
      </c>
    </row>
    <row r="576" spans="1:14" s="490" customFormat="1" ht="38.25" x14ac:dyDescent="0.2">
      <c r="A576" s="479" t="s">
        <v>2163</v>
      </c>
      <c r="B576" s="737" t="s">
        <v>2176</v>
      </c>
      <c r="C576" s="478" t="s">
        <v>2177</v>
      </c>
      <c r="D576" s="479" t="s">
        <v>2178</v>
      </c>
      <c r="E576" s="480"/>
      <c r="F576" s="481"/>
      <c r="G576" s="482"/>
      <c r="H576" s="483"/>
      <c r="I576" s="484"/>
      <c r="J576" s="485"/>
      <c r="K576" s="486"/>
      <c r="L576" s="487"/>
      <c r="M576" s="488"/>
      <c r="N576" s="489"/>
    </row>
    <row r="577" spans="1:14" s="490" customFormat="1" ht="25.5" x14ac:dyDescent="0.2">
      <c r="A577" s="479" t="s">
        <v>2163</v>
      </c>
      <c r="B577" s="836" t="s">
        <v>2179</v>
      </c>
      <c r="C577" s="478" t="s">
        <v>2180</v>
      </c>
      <c r="D577" s="479" t="s">
        <v>2181</v>
      </c>
      <c r="E577" s="480"/>
      <c r="F577" s="481"/>
      <c r="G577" s="482"/>
      <c r="H577" s="483"/>
      <c r="I577" s="484"/>
      <c r="J577" s="485"/>
      <c r="K577" s="486"/>
      <c r="L577" s="487"/>
      <c r="M577" s="488"/>
      <c r="N577" s="489"/>
    </row>
    <row r="578" spans="1:14" ht="25.5" x14ac:dyDescent="0.2">
      <c r="A578" s="65" t="s">
        <v>2163</v>
      </c>
      <c r="B578" s="66" t="s">
        <v>2182</v>
      </c>
      <c r="C578" s="52" t="s">
        <v>2183</v>
      </c>
      <c r="D578" s="65" t="s">
        <v>2184</v>
      </c>
    </row>
    <row r="579" spans="1:14" ht="25.5" x14ac:dyDescent="0.2">
      <c r="A579" s="65" t="s">
        <v>2163</v>
      </c>
      <c r="B579" s="51" t="s">
        <v>1903</v>
      </c>
      <c r="C579" s="52" t="s">
        <v>1904</v>
      </c>
      <c r="D579" s="65" t="s">
        <v>1905</v>
      </c>
    </row>
    <row r="580" spans="1:14" ht="25.5" x14ac:dyDescent="0.2">
      <c r="A580" s="65" t="s">
        <v>2163</v>
      </c>
      <c r="B580" s="226" t="s">
        <v>2185</v>
      </c>
      <c r="C580" s="52" t="s">
        <v>2186</v>
      </c>
      <c r="D580" s="65" t="s">
        <v>2187</v>
      </c>
    </row>
    <row r="581" spans="1:14" ht="25.5" x14ac:dyDescent="0.2">
      <c r="A581" s="65" t="s">
        <v>2163</v>
      </c>
      <c r="B581" s="66" t="s">
        <v>2188</v>
      </c>
      <c r="C581" s="52" t="s">
        <v>2189</v>
      </c>
      <c r="D581" s="65" t="s">
        <v>2190</v>
      </c>
    </row>
    <row r="582" spans="1:14" ht="38.25" x14ac:dyDescent="0.2">
      <c r="A582" s="65" t="s">
        <v>2163</v>
      </c>
      <c r="B582" s="66" t="s">
        <v>2191</v>
      </c>
      <c r="C582" s="52" t="s">
        <v>2192</v>
      </c>
      <c r="D582" s="65" t="s">
        <v>2193</v>
      </c>
      <c r="E582" s="54" t="s">
        <v>2194</v>
      </c>
      <c r="F582" s="55" t="s">
        <v>2195</v>
      </c>
    </row>
    <row r="583" spans="1:14" s="191" customFormat="1" ht="25.5" x14ac:dyDescent="0.2">
      <c r="A583" s="158" t="s">
        <v>2163</v>
      </c>
      <c r="B583" s="1094" t="s">
        <v>1953</v>
      </c>
      <c r="C583" s="157" t="s">
        <v>1954</v>
      </c>
      <c r="D583" s="158" t="s">
        <v>1955</v>
      </c>
      <c r="E583" s="182" t="s">
        <v>2196</v>
      </c>
      <c r="F583" s="183"/>
      <c r="G583" s="161" t="s">
        <v>1869</v>
      </c>
      <c r="H583" s="184"/>
      <c r="I583" s="185"/>
      <c r="J583" s="186"/>
      <c r="K583" s="187"/>
      <c r="L583" s="188"/>
      <c r="M583" s="189"/>
      <c r="N583" s="190"/>
    </row>
    <row r="584" spans="1:14" ht="93" customHeight="1" x14ac:dyDescent="0.2">
      <c r="A584" s="65" t="s">
        <v>2163</v>
      </c>
      <c r="B584" s="66" t="s">
        <v>2197</v>
      </c>
      <c r="C584" s="52" t="s">
        <v>2198</v>
      </c>
      <c r="D584" s="65" t="s">
        <v>2199</v>
      </c>
    </row>
    <row r="585" spans="1:14" ht="38.25" x14ac:dyDescent="0.2">
      <c r="A585" s="65" t="s">
        <v>2163</v>
      </c>
      <c r="B585" s="226" t="s">
        <v>2200</v>
      </c>
      <c r="C585" s="52" t="s">
        <v>2201</v>
      </c>
      <c r="D585" s="65" t="s">
        <v>2202</v>
      </c>
    </row>
    <row r="586" spans="1:14" s="490" customFormat="1" ht="28.5" customHeight="1" x14ac:dyDescent="0.2">
      <c r="A586" s="479" t="s">
        <v>2163</v>
      </c>
      <c r="B586" s="477" t="s">
        <v>2203</v>
      </c>
      <c r="C586" s="478" t="s">
        <v>2204</v>
      </c>
      <c r="D586" s="479" t="s">
        <v>2205</v>
      </c>
      <c r="E586" s="480"/>
      <c r="F586" s="481"/>
      <c r="G586" s="482"/>
      <c r="H586" s="483"/>
      <c r="I586" s="484"/>
      <c r="J586" s="485"/>
      <c r="K586" s="486"/>
      <c r="L586" s="487"/>
      <c r="M586" s="488"/>
      <c r="N586" s="489"/>
    </row>
    <row r="587" spans="1:14" ht="38.25" customHeight="1" x14ac:dyDescent="0.2">
      <c r="A587" s="65" t="s">
        <v>2163</v>
      </c>
      <c r="B587" s="226" t="s">
        <v>2206</v>
      </c>
      <c r="C587" s="52" t="s">
        <v>2207</v>
      </c>
      <c r="D587" s="65" t="s">
        <v>2208</v>
      </c>
    </row>
    <row r="588" spans="1:14" s="144" customFormat="1" ht="38.25" customHeight="1" x14ac:dyDescent="0.2">
      <c r="A588" s="65" t="s">
        <v>2163</v>
      </c>
      <c r="B588" s="66" t="s">
        <v>2209</v>
      </c>
      <c r="C588" s="52" t="s">
        <v>2210</v>
      </c>
      <c r="D588" s="65" t="s">
        <v>2211</v>
      </c>
      <c r="E588" s="54"/>
      <c r="F588" s="55"/>
      <c r="G588" s="56"/>
      <c r="H588" s="137"/>
      <c r="I588" s="138"/>
      <c r="J588" s="139"/>
      <c r="K588" s="140"/>
      <c r="L588" s="141"/>
      <c r="M588" s="142"/>
      <c r="N588" s="143"/>
    </row>
    <row r="589" spans="1:14" s="1038" customFormat="1" x14ac:dyDescent="0.2">
      <c r="A589" s="200" t="s">
        <v>1948</v>
      </c>
      <c r="B589" s="1037"/>
      <c r="C589" s="199" t="s">
        <v>701</v>
      </c>
      <c r="D589" s="200" t="s">
        <v>702</v>
      </c>
      <c r="E589" s="201" t="s">
        <v>2000</v>
      </c>
      <c r="F589" s="202" t="s">
        <v>703</v>
      </c>
      <c r="G589" s="511"/>
      <c r="H589" s="1029"/>
      <c r="I589" s="541"/>
      <c r="J589" s="541"/>
      <c r="K589" s="541"/>
      <c r="L589" s="541"/>
      <c r="M589" s="541"/>
      <c r="N589" s="1035"/>
    </row>
    <row r="590" spans="1:14" s="1038" customFormat="1" ht="38.25" x14ac:dyDescent="0.2">
      <c r="A590" s="200" t="s">
        <v>1948</v>
      </c>
      <c r="B590" s="1037"/>
      <c r="C590" s="199" t="s">
        <v>704</v>
      </c>
      <c r="D590" s="200" t="s">
        <v>705</v>
      </c>
      <c r="E590" s="201" t="s">
        <v>2000</v>
      </c>
      <c r="F590" s="202" t="s">
        <v>703</v>
      </c>
      <c r="G590" s="511"/>
      <c r="H590" s="1029"/>
      <c r="I590" s="541"/>
      <c r="J590" s="541"/>
      <c r="K590" s="541"/>
      <c r="L590" s="541"/>
      <c r="M590" s="541"/>
      <c r="N590" s="1035"/>
    </row>
    <row r="591" spans="1:14" ht="25.5" x14ac:dyDescent="0.2">
      <c r="A591" s="65" t="s">
        <v>2163</v>
      </c>
      <c r="B591" s="66" t="s">
        <v>2212</v>
      </c>
      <c r="C591" s="52" t="s">
        <v>2213</v>
      </c>
      <c r="D591" s="65" t="s">
        <v>2214</v>
      </c>
    </row>
    <row r="592" spans="1:14" ht="127.5" customHeight="1" x14ac:dyDescent="0.2">
      <c r="A592" s="65" t="s">
        <v>2163</v>
      </c>
      <c r="B592" s="247" t="s">
        <v>2027</v>
      </c>
      <c r="C592" s="149" t="s">
        <v>706</v>
      </c>
      <c r="D592" s="116" t="s">
        <v>707</v>
      </c>
      <c r="E592" s="118" t="s">
        <v>2028</v>
      </c>
      <c r="F592" s="971" t="s">
        <v>708</v>
      </c>
      <c r="I592" s="58" t="s">
        <v>747</v>
      </c>
      <c r="L592" s="61" t="s">
        <v>750</v>
      </c>
      <c r="N592" s="63" t="s">
        <v>752</v>
      </c>
    </row>
    <row r="593" spans="1:14" ht="52.5" x14ac:dyDescent="0.2">
      <c r="A593" s="65" t="s">
        <v>2163</v>
      </c>
      <c r="B593" s="247" t="s">
        <v>2029</v>
      </c>
      <c r="C593" s="149" t="s">
        <v>709</v>
      </c>
      <c r="D593" s="116" t="s">
        <v>710</v>
      </c>
      <c r="E593" s="118" t="s">
        <v>2030</v>
      </c>
      <c r="F593" s="971" t="s">
        <v>708</v>
      </c>
      <c r="G593" s="154"/>
      <c r="I593" s="58" t="s">
        <v>747</v>
      </c>
      <c r="L593" s="61" t="s">
        <v>750</v>
      </c>
      <c r="N593" s="63" t="s">
        <v>752</v>
      </c>
    </row>
    <row r="594" spans="1:14" ht="64.5" customHeight="1" x14ac:dyDescent="0.2">
      <c r="A594" s="65" t="s">
        <v>2163</v>
      </c>
      <c r="B594" s="1041" t="s">
        <v>2031</v>
      </c>
      <c r="C594" s="1042" t="s">
        <v>711</v>
      </c>
      <c r="D594" s="116" t="s">
        <v>712</v>
      </c>
      <c r="E594" s="118" t="s">
        <v>2032</v>
      </c>
      <c r="F594" s="971" t="s">
        <v>708</v>
      </c>
      <c r="G594" s="154"/>
      <c r="I594" s="58" t="s">
        <v>747</v>
      </c>
      <c r="L594" s="61" t="s">
        <v>750</v>
      </c>
      <c r="N594" s="63" t="s">
        <v>752</v>
      </c>
    </row>
    <row r="595" spans="1:14" ht="99" customHeight="1" x14ac:dyDescent="0.2">
      <c r="A595" s="65" t="s">
        <v>2163</v>
      </c>
      <c r="B595" s="247" t="s">
        <v>2027</v>
      </c>
      <c r="C595" s="149" t="s">
        <v>713</v>
      </c>
      <c r="D595" s="1043" t="s">
        <v>714</v>
      </c>
      <c r="E595" s="118" t="s">
        <v>2033</v>
      </c>
      <c r="F595" s="971" t="s">
        <v>708</v>
      </c>
      <c r="G595" s="154"/>
      <c r="I595" s="58" t="s">
        <v>747</v>
      </c>
      <c r="L595" s="61" t="s">
        <v>750</v>
      </c>
      <c r="N595" s="63" t="s">
        <v>752</v>
      </c>
    </row>
    <row r="596" spans="1:14" ht="60" customHeight="1" x14ac:dyDescent="0.2">
      <c r="A596" s="65" t="s">
        <v>2163</v>
      </c>
      <c r="B596" s="247" t="s">
        <v>2029</v>
      </c>
      <c r="C596" s="149" t="s">
        <v>715</v>
      </c>
      <c r="D596" s="116"/>
      <c r="E596" s="118" t="s">
        <v>2034</v>
      </c>
      <c r="F596" s="971" t="s">
        <v>708</v>
      </c>
      <c r="G596" s="154"/>
      <c r="I596" s="58" t="s">
        <v>747</v>
      </c>
      <c r="L596" s="61" t="s">
        <v>750</v>
      </c>
      <c r="N596" s="63" t="s">
        <v>752</v>
      </c>
    </row>
    <row r="597" spans="1:14" s="1021" customFormat="1" ht="61.5" customHeight="1" thickBot="1" x14ac:dyDescent="0.25">
      <c r="A597" s="65" t="s">
        <v>2163</v>
      </c>
      <c r="B597" s="194" t="s">
        <v>902</v>
      </c>
      <c r="C597" s="1052" t="s">
        <v>1935</v>
      </c>
      <c r="D597" s="158" t="s">
        <v>1936</v>
      </c>
      <c r="E597" s="182" t="s">
        <v>1937</v>
      </c>
      <c r="F597" s="183"/>
      <c r="G597" s="161" t="s">
        <v>745</v>
      </c>
      <c r="H597" s="1014"/>
      <c r="I597" s="1015"/>
      <c r="J597" s="1016"/>
      <c r="K597" s="1017"/>
      <c r="L597" s="1018"/>
      <c r="M597" s="1019"/>
      <c r="N597" s="1020"/>
    </row>
    <row r="598" spans="1:14" s="1021" customFormat="1" ht="61.5" customHeight="1" thickBot="1" x14ac:dyDescent="0.25">
      <c r="A598" s="65"/>
      <c r="B598" s="881"/>
      <c r="C598" s="1095" t="s">
        <v>2215</v>
      </c>
      <c r="D598" s="1096"/>
      <c r="E598" s="182"/>
      <c r="F598" s="183"/>
      <c r="G598" s="161"/>
      <c r="H598" s="1014"/>
      <c r="I598" s="1015"/>
      <c r="J598" s="1016"/>
      <c r="K598" s="1017"/>
      <c r="L598" s="1018"/>
      <c r="M598" s="1019"/>
      <c r="N598" s="1020"/>
    </row>
    <row r="599" spans="1:14" ht="25.5" x14ac:dyDescent="0.2">
      <c r="A599" s="65" t="s">
        <v>2216</v>
      </c>
      <c r="B599" s="66" t="s">
        <v>2217</v>
      </c>
      <c r="C599" s="101" t="s">
        <v>2218</v>
      </c>
      <c r="D599" s="65" t="s">
        <v>2219</v>
      </c>
      <c r="E599" s="54" t="s">
        <v>2220</v>
      </c>
    </row>
    <row r="600" spans="1:14" s="490" customFormat="1" ht="38.25" x14ac:dyDescent="0.2">
      <c r="A600" s="479" t="s">
        <v>2216</v>
      </c>
      <c r="B600" s="737" t="s">
        <v>2221</v>
      </c>
      <c r="C600" s="478" t="s">
        <v>2222</v>
      </c>
      <c r="D600" s="479" t="s">
        <v>2223</v>
      </c>
      <c r="E600" s="480"/>
      <c r="F600" s="481"/>
      <c r="G600" s="482"/>
      <c r="H600" s="483"/>
      <c r="I600" s="484"/>
      <c r="J600" s="485"/>
      <c r="K600" s="486"/>
      <c r="L600" s="487"/>
      <c r="M600" s="488"/>
      <c r="N600" s="489"/>
    </row>
    <row r="601" spans="1:14" ht="25.5" x14ac:dyDescent="0.2">
      <c r="A601" s="65" t="s">
        <v>2216</v>
      </c>
      <c r="B601" s="66" t="s">
        <v>2224</v>
      </c>
      <c r="C601" s="52" t="s">
        <v>2225</v>
      </c>
      <c r="D601" s="65" t="s">
        <v>2226</v>
      </c>
    </row>
    <row r="602" spans="1:14" ht="25.5" x14ac:dyDescent="0.2">
      <c r="A602" s="65" t="s">
        <v>2216</v>
      </c>
      <c r="B602" s="66" t="s">
        <v>2227</v>
      </c>
      <c r="C602" s="52" t="s">
        <v>2228</v>
      </c>
      <c r="D602" s="65" t="s">
        <v>2229</v>
      </c>
    </row>
    <row r="603" spans="1:14" ht="36" x14ac:dyDescent="0.2">
      <c r="A603" s="65" t="s">
        <v>2216</v>
      </c>
      <c r="B603" s="66" t="s">
        <v>2230</v>
      </c>
      <c r="C603" s="52" t="s">
        <v>2231</v>
      </c>
      <c r="D603" s="152" t="s">
        <v>2232</v>
      </c>
      <c r="E603" s="975"/>
    </row>
    <row r="604" spans="1:14" ht="38.25" customHeight="1" x14ac:dyDescent="0.2">
      <c r="A604" s="65" t="s">
        <v>2216</v>
      </c>
      <c r="B604" s="66" t="s">
        <v>2233</v>
      </c>
      <c r="C604" s="52" t="s">
        <v>2234</v>
      </c>
      <c r="D604" s="65" t="s">
        <v>2211</v>
      </c>
    </row>
    <row r="605" spans="1:14" s="490" customFormat="1" ht="25.5" x14ac:dyDescent="0.2">
      <c r="A605" s="479" t="s">
        <v>2216</v>
      </c>
      <c r="B605" s="737" t="s">
        <v>2235</v>
      </c>
      <c r="C605" s="478" t="s">
        <v>2236</v>
      </c>
      <c r="D605" s="479" t="s">
        <v>2237</v>
      </c>
      <c r="E605" s="480"/>
      <c r="F605" s="481"/>
      <c r="G605" s="482"/>
      <c r="H605" s="483"/>
      <c r="I605" s="484"/>
      <c r="J605" s="485"/>
      <c r="K605" s="486"/>
      <c r="L605" s="487"/>
      <c r="M605" s="488"/>
      <c r="N605" s="489"/>
    </row>
    <row r="606" spans="1:14" ht="25.5" x14ac:dyDescent="0.2">
      <c r="A606" s="65" t="s">
        <v>2216</v>
      </c>
      <c r="B606" s="66" t="s">
        <v>2238</v>
      </c>
      <c r="C606" s="52" t="s">
        <v>2239</v>
      </c>
      <c r="D606" s="65" t="s">
        <v>2240</v>
      </c>
    </row>
    <row r="607" spans="1:14" s="490" customFormat="1" ht="38.25" x14ac:dyDescent="0.2">
      <c r="A607" s="479" t="s">
        <v>2216</v>
      </c>
      <c r="B607" s="737" t="s">
        <v>2241</v>
      </c>
      <c r="C607" s="478" t="s">
        <v>2242</v>
      </c>
      <c r="D607" s="479" t="s">
        <v>2243</v>
      </c>
      <c r="E607" s="480"/>
      <c r="F607" s="481"/>
      <c r="G607" s="482"/>
      <c r="H607" s="483"/>
      <c r="I607" s="484"/>
      <c r="J607" s="485"/>
      <c r="K607" s="486"/>
      <c r="L607" s="487"/>
      <c r="M607" s="488"/>
      <c r="N607" s="489"/>
    </row>
    <row r="608" spans="1:14" s="827" customFormat="1" ht="51" x14ac:dyDescent="0.2">
      <c r="A608" s="479" t="s">
        <v>2216</v>
      </c>
      <c r="B608" s="737" t="s">
        <v>2244</v>
      </c>
      <c r="C608" s="478" t="s">
        <v>2245</v>
      </c>
      <c r="D608" s="479" t="s">
        <v>2246</v>
      </c>
      <c r="E608" s="480"/>
      <c r="F608" s="481"/>
      <c r="G608" s="482"/>
      <c r="H608" s="820"/>
      <c r="I608" s="821"/>
      <c r="J608" s="822"/>
      <c r="K608" s="823"/>
      <c r="L608" s="824"/>
      <c r="M608" s="825"/>
      <c r="N608" s="826"/>
    </row>
    <row r="609" spans="1:14" s="490" customFormat="1" ht="51" x14ac:dyDescent="0.2">
      <c r="A609" s="479" t="s">
        <v>2216</v>
      </c>
      <c r="B609" s="737" t="s">
        <v>2247</v>
      </c>
      <c r="C609" s="478" t="s">
        <v>2248</v>
      </c>
      <c r="D609" s="479" t="s">
        <v>2249</v>
      </c>
      <c r="E609" s="480"/>
      <c r="F609" s="481"/>
      <c r="G609" s="482"/>
      <c r="H609" s="483"/>
      <c r="I609" s="484"/>
      <c r="J609" s="485"/>
      <c r="K609" s="486"/>
      <c r="L609" s="487"/>
      <c r="M609" s="488"/>
      <c r="N609" s="489"/>
    </row>
    <row r="610" spans="1:14" s="490" customFormat="1" ht="38.25" x14ac:dyDescent="0.2">
      <c r="A610" s="479" t="s">
        <v>2216</v>
      </c>
      <c r="B610" s="737" t="s">
        <v>2250</v>
      </c>
      <c r="C610" s="478" t="s">
        <v>2251</v>
      </c>
      <c r="D610" s="479" t="s">
        <v>2252</v>
      </c>
      <c r="E610" s="480"/>
      <c r="F610" s="481"/>
      <c r="G610" s="482"/>
      <c r="H610" s="483"/>
      <c r="I610" s="484"/>
      <c r="J610" s="485"/>
      <c r="K610" s="486"/>
      <c r="L610" s="487"/>
      <c r="M610" s="488"/>
      <c r="N610" s="489"/>
    </row>
    <row r="611" spans="1:14" x14ac:dyDescent="0.2">
      <c r="C611" s="699"/>
      <c r="D611" s="1097"/>
      <c r="E611" s="1098"/>
      <c r="F611" s="1099"/>
    </row>
    <row r="612" spans="1:14" s="943" customFormat="1" ht="23.25" x14ac:dyDescent="0.2">
      <c r="A612" s="108"/>
      <c r="B612" s="156"/>
      <c r="C612" s="72" t="s">
        <v>2253</v>
      </c>
      <c r="D612" s="158"/>
      <c r="E612" s="183"/>
      <c r="F612" s="160"/>
      <c r="G612" s="1025"/>
      <c r="H612" s="57"/>
      <c r="I612" s="938"/>
      <c r="J612" s="939"/>
      <c r="K612" s="940"/>
      <c r="L612" s="941"/>
      <c r="M612" s="942"/>
      <c r="N612" s="63"/>
    </row>
    <row r="613" spans="1:14" s="994" customFormat="1" ht="24" customHeight="1" x14ac:dyDescent="0.2">
      <c r="A613" s="65" t="s">
        <v>2254</v>
      </c>
      <c r="B613" s="156" t="s">
        <v>902</v>
      </c>
      <c r="C613" s="983" t="s">
        <v>1852</v>
      </c>
      <c r="D613" s="984" t="s">
        <v>1853</v>
      </c>
      <c r="E613" s="985" t="s">
        <v>2255</v>
      </c>
      <c r="F613" s="985"/>
      <c r="G613" s="986" t="s">
        <v>745</v>
      </c>
      <c r="H613" s="987"/>
      <c r="I613" s="988"/>
      <c r="J613" s="989"/>
      <c r="K613" s="990"/>
      <c r="L613" s="991"/>
      <c r="M613" s="992"/>
      <c r="N613" s="993"/>
    </row>
    <row r="614" spans="1:14" ht="38.25" customHeight="1" x14ac:dyDescent="0.2">
      <c r="A614" s="65" t="s">
        <v>2254</v>
      </c>
      <c r="B614" s="66" t="s">
        <v>1922</v>
      </c>
      <c r="C614" s="52" t="s">
        <v>1923</v>
      </c>
      <c r="D614" s="65" t="s">
        <v>1924</v>
      </c>
      <c r="E614" s="54" t="s">
        <v>1925</v>
      </c>
      <c r="I614" s="58" t="s">
        <v>747</v>
      </c>
    </row>
    <row r="615" spans="1:14" s="1036" customFormat="1" ht="38.25" x14ac:dyDescent="0.2">
      <c r="A615" s="65" t="s">
        <v>2254</v>
      </c>
      <c r="B615" s="51" t="s">
        <v>960</v>
      </c>
      <c r="C615" s="52" t="s">
        <v>1997</v>
      </c>
      <c r="D615" s="65" t="s">
        <v>1998</v>
      </c>
      <c r="E615" s="54" t="s">
        <v>1999</v>
      </c>
      <c r="F615" s="55"/>
      <c r="G615" s="56" t="s">
        <v>745</v>
      </c>
      <c r="H615" s="1029"/>
      <c r="I615" s="1030"/>
      <c r="J615" s="1031"/>
      <c r="K615" s="1032"/>
      <c r="L615" s="1033"/>
      <c r="M615" s="1034"/>
      <c r="N615" s="1035"/>
    </row>
    <row r="616" spans="1:14" s="1036" customFormat="1" ht="25.5" x14ac:dyDescent="0.2">
      <c r="A616" s="65" t="s">
        <v>2254</v>
      </c>
      <c r="B616" s="51" t="s">
        <v>960</v>
      </c>
      <c r="C616" s="52" t="s">
        <v>2011</v>
      </c>
      <c r="D616" s="829" t="s">
        <v>2012</v>
      </c>
      <c r="E616" s="54" t="s">
        <v>2013</v>
      </c>
      <c r="F616" s="55"/>
      <c r="G616" s="702" t="s">
        <v>745</v>
      </c>
      <c r="H616" s="1029"/>
      <c r="I616" s="1030"/>
      <c r="J616" s="1031"/>
      <c r="K616" s="1032"/>
      <c r="L616" s="1033"/>
      <c r="M616" s="1034"/>
      <c r="N616" s="1035"/>
    </row>
    <row r="617" spans="1:14" ht="25.5" customHeight="1" x14ac:dyDescent="0.2">
      <c r="A617" s="65" t="s">
        <v>2254</v>
      </c>
      <c r="B617" s="66" t="s">
        <v>2035</v>
      </c>
      <c r="C617" s="52" t="s">
        <v>2036</v>
      </c>
      <c r="D617" s="65" t="s">
        <v>2037</v>
      </c>
    </row>
    <row r="619" spans="1:14" ht="9.9499999999999993" customHeight="1" x14ac:dyDescent="0.2">
      <c r="A619" s="108"/>
      <c r="C619" s="699"/>
    </row>
    <row r="620" spans="1:14" ht="13.5" thickBot="1" x14ac:dyDescent="0.25"/>
    <row r="621" spans="1:14" ht="72.75" thickBot="1" x14ac:dyDescent="0.25">
      <c r="B621" s="97"/>
      <c r="C621" s="1100" t="s">
        <v>2256</v>
      </c>
      <c r="D621" s="1101" t="s">
        <v>2257</v>
      </c>
      <c r="E621" s="1102"/>
    </row>
    <row r="622" spans="1:14" ht="7.5" customHeight="1" x14ac:dyDescent="0.2"/>
    <row r="623" spans="1:14" ht="25.5" x14ac:dyDescent="0.2">
      <c r="A623" s="108" t="s">
        <v>2258</v>
      </c>
      <c r="B623" s="1055" t="s">
        <v>2048</v>
      </c>
      <c r="C623" s="52" t="s">
        <v>2259</v>
      </c>
      <c r="D623" s="65" t="s">
        <v>2260</v>
      </c>
      <c r="E623" s="168" t="s">
        <v>2051</v>
      </c>
      <c r="G623" s="56" t="s">
        <v>745</v>
      </c>
    </row>
    <row r="624" spans="1:14" s="1036" customFormat="1" ht="56.25" x14ac:dyDescent="0.2">
      <c r="A624" s="108" t="s">
        <v>2258</v>
      </c>
      <c r="B624" s="738" t="s">
        <v>960</v>
      </c>
      <c r="C624" s="52" t="s">
        <v>2261</v>
      </c>
      <c r="D624" s="65" t="s">
        <v>2262</v>
      </c>
      <c r="E624" s="168" t="s">
        <v>2263</v>
      </c>
      <c r="F624" s="55" t="s">
        <v>2264</v>
      </c>
      <c r="G624" s="56" t="s">
        <v>745</v>
      </c>
      <c r="H624" s="1029"/>
      <c r="I624" s="1030"/>
      <c r="J624" s="1031"/>
      <c r="K624" s="1032"/>
      <c r="L624" s="1033"/>
      <c r="M624" s="1034"/>
      <c r="N624" s="1035"/>
    </row>
    <row r="625" spans="1:14" s="1036" customFormat="1" ht="56.25" x14ac:dyDescent="0.2">
      <c r="A625" s="108" t="s">
        <v>2258</v>
      </c>
      <c r="B625" s="738" t="s">
        <v>960</v>
      </c>
      <c r="C625" s="52" t="s">
        <v>2265</v>
      </c>
      <c r="D625" s="65" t="s">
        <v>2266</v>
      </c>
      <c r="E625" s="168" t="s">
        <v>2263</v>
      </c>
      <c r="F625" s="55" t="s">
        <v>2264</v>
      </c>
      <c r="G625" s="56" t="s">
        <v>745</v>
      </c>
      <c r="H625" s="1029"/>
      <c r="I625" s="1030"/>
      <c r="J625" s="1031"/>
      <c r="K625" s="1032"/>
      <c r="L625" s="1033"/>
      <c r="M625" s="1034"/>
      <c r="N625" s="1035"/>
    </row>
    <row r="626" spans="1:14" ht="25.5" x14ac:dyDescent="0.2">
      <c r="A626" s="108" t="s">
        <v>2258</v>
      </c>
      <c r="B626" s="1055" t="s">
        <v>2048</v>
      </c>
      <c r="C626" s="52" t="s">
        <v>2049</v>
      </c>
      <c r="D626" s="65" t="s">
        <v>2050</v>
      </c>
      <c r="E626" s="168" t="s">
        <v>2051</v>
      </c>
      <c r="G626" s="56" t="s">
        <v>745</v>
      </c>
    </row>
    <row r="627" spans="1:14" ht="25.5" x14ac:dyDescent="0.2">
      <c r="A627" s="108" t="s">
        <v>2258</v>
      </c>
      <c r="B627" s="1055" t="s">
        <v>2048</v>
      </c>
      <c r="C627" s="52" t="s">
        <v>2267</v>
      </c>
      <c r="D627" s="65" t="s">
        <v>2268</v>
      </c>
      <c r="E627" s="168" t="s">
        <v>2051</v>
      </c>
      <c r="G627" s="56" t="s">
        <v>745</v>
      </c>
    </row>
    <row r="628" spans="1:14" ht="38.25" customHeight="1" x14ac:dyDescent="0.2">
      <c r="A628" s="108" t="s">
        <v>2258</v>
      </c>
      <c r="B628" s="66" t="s">
        <v>2269</v>
      </c>
      <c r="C628" s="52" t="s">
        <v>2270</v>
      </c>
      <c r="D628" s="65" t="s">
        <v>2271</v>
      </c>
      <c r="E628" s="227" t="s">
        <v>2272</v>
      </c>
      <c r="F628" s="55" t="s">
        <v>1906</v>
      </c>
      <c r="G628" s="702"/>
    </row>
    <row r="629" spans="1:14" ht="38.25" customHeight="1" x14ac:dyDescent="0.2">
      <c r="A629" s="108" t="s">
        <v>2258</v>
      </c>
      <c r="B629" s="66" t="s">
        <v>2273</v>
      </c>
      <c r="C629" s="101" t="s">
        <v>2274</v>
      </c>
      <c r="D629" s="1103" t="s">
        <v>2275</v>
      </c>
      <c r="E629" s="54" t="s">
        <v>896</v>
      </c>
      <c r="F629" s="55" t="s">
        <v>1985</v>
      </c>
      <c r="G629" s="702"/>
    </row>
    <row r="630" spans="1:14" ht="56.25" x14ac:dyDescent="0.2">
      <c r="A630" s="108" t="s">
        <v>2258</v>
      </c>
      <c r="B630" s="738" t="s">
        <v>960</v>
      </c>
      <c r="C630" s="52" t="s">
        <v>2276</v>
      </c>
      <c r="D630" s="65" t="s">
        <v>2277</v>
      </c>
      <c r="E630" s="168" t="s">
        <v>2263</v>
      </c>
      <c r="F630" s="55" t="s">
        <v>2264</v>
      </c>
      <c r="G630" s="56" t="s">
        <v>745</v>
      </c>
    </row>
    <row r="631" spans="1:14" s="165" customFormat="1" ht="56.25" x14ac:dyDescent="0.2">
      <c r="A631" s="108" t="s">
        <v>2258</v>
      </c>
      <c r="B631" s="738" t="s">
        <v>960</v>
      </c>
      <c r="C631" s="52" t="s">
        <v>2278</v>
      </c>
      <c r="D631" s="65" t="s">
        <v>2279</v>
      </c>
      <c r="E631" s="168" t="s">
        <v>2263</v>
      </c>
      <c r="F631" s="55" t="s">
        <v>2264</v>
      </c>
      <c r="G631" s="56" t="s">
        <v>745</v>
      </c>
      <c r="H631" s="496"/>
      <c r="I631" s="496"/>
      <c r="J631" s="496"/>
      <c r="K631" s="496"/>
      <c r="L631" s="496"/>
      <c r="M631" s="496"/>
      <c r="N631" s="496"/>
    </row>
    <row r="632" spans="1:14" s="107" customFormat="1" ht="56.25" x14ac:dyDescent="0.2">
      <c r="A632" s="108" t="s">
        <v>2258</v>
      </c>
      <c r="B632" s="738" t="s">
        <v>960</v>
      </c>
      <c r="C632" s="52" t="s">
        <v>2280</v>
      </c>
      <c r="D632" s="65" t="s">
        <v>2281</v>
      </c>
      <c r="E632" s="168" t="s">
        <v>2263</v>
      </c>
      <c r="F632" s="55" t="s">
        <v>2264</v>
      </c>
      <c r="G632" s="56" t="s">
        <v>745</v>
      </c>
      <c r="H632" s="57"/>
      <c r="I632" s="106"/>
      <c r="J632" s="106"/>
      <c r="K632" s="106"/>
      <c r="L632" s="106"/>
      <c r="M632" s="106"/>
      <c r="N632" s="63"/>
    </row>
    <row r="633" spans="1:14" ht="56.25" x14ac:dyDescent="0.2">
      <c r="A633" s="108" t="s">
        <v>2258</v>
      </c>
      <c r="B633" s="738" t="s">
        <v>960</v>
      </c>
      <c r="C633" s="52" t="s">
        <v>2282</v>
      </c>
      <c r="D633" s="65" t="s">
        <v>2283</v>
      </c>
      <c r="E633" s="168" t="s">
        <v>2263</v>
      </c>
      <c r="F633" s="55" t="s">
        <v>2264</v>
      </c>
      <c r="G633" s="56" t="s">
        <v>745</v>
      </c>
    </row>
    <row r="634" spans="1:14" ht="56.25" x14ac:dyDescent="0.2">
      <c r="A634" s="108" t="s">
        <v>2258</v>
      </c>
      <c r="B634" s="738" t="s">
        <v>960</v>
      </c>
      <c r="C634" s="52" t="s">
        <v>2284</v>
      </c>
      <c r="D634" s="65" t="s">
        <v>2285</v>
      </c>
      <c r="E634" s="168" t="s">
        <v>2263</v>
      </c>
      <c r="F634" s="55" t="s">
        <v>2264</v>
      </c>
      <c r="G634" s="56" t="s">
        <v>745</v>
      </c>
    </row>
    <row r="635" spans="1:14" ht="42" x14ac:dyDescent="0.2">
      <c r="A635" s="108" t="s">
        <v>2258</v>
      </c>
      <c r="B635" s="738" t="s">
        <v>960</v>
      </c>
      <c r="C635" s="52" t="s">
        <v>2286</v>
      </c>
      <c r="D635" s="65" t="s">
        <v>2287</v>
      </c>
      <c r="E635" s="54" t="s">
        <v>2288</v>
      </c>
      <c r="F635" s="55" t="s">
        <v>2264</v>
      </c>
      <c r="G635" s="56" t="s">
        <v>745</v>
      </c>
    </row>
    <row r="636" spans="1:14" ht="56.25" x14ac:dyDescent="0.2">
      <c r="A636" s="108" t="s">
        <v>2258</v>
      </c>
      <c r="B636" s="738" t="s">
        <v>960</v>
      </c>
      <c r="C636" s="52" t="s">
        <v>2289</v>
      </c>
      <c r="D636" s="65" t="s">
        <v>2290</v>
      </c>
      <c r="E636" s="168" t="s">
        <v>2263</v>
      </c>
      <c r="F636" s="55" t="s">
        <v>2264</v>
      </c>
      <c r="G636" s="56" t="s">
        <v>745</v>
      </c>
    </row>
    <row r="637" spans="1:14" ht="56.25" x14ac:dyDescent="0.2">
      <c r="A637" s="108" t="s">
        <v>2258</v>
      </c>
      <c r="B637" s="738" t="s">
        <v>960</v>
      </c>
      <c r="C637" s="52" t="s">
        <v>2291</v>
      </c>
      <c r="D637" s="65" t="s">
        <v>2292</v>
      </c>
      <c r="E637" s="168" t="s">
        <v>2263</v>
      </c>
      <c r="F637" s="55" t="s">
        <v>2264</v>
      </c>
      <c r="G637" s="56" t="s">
        <v>745</v>
      </c>
    </row>
    <row r="638" spans="1:14" ht="56.25" x14ac:dyDescent="0.2">
      <c r="A638" s="108" t="s">
        <v>2258</v>
      </c>
      <c r="B638" s="738" t="s">
        <v>960</v>
      </c>
      <c r="C638" s="52" t="s">
        <v>2293</v>
      </c>
      <c r="D638" s="65" t="s">
        <v>2294</v>
      </c>
      <c r="E638" s="168" t="s">
        <v>2263</v>
      </c>
      <c r="F638" s="55" t="s">
        <v>2264</v>
      </c>
      <c r="G638" s="56" t="s">
        <v>745</v>
      </c>
    </row>
    <row r="639" spans="1:14" s="254" customFormat="1" ht="56.25" x14ac:dyDescent="0.2">
      <c r="A639" s="108" t="s">
        <v>2258</v>
      </c>
      <c r="B639" s="738" t="s">
        <v>960</v>
      </c>
      <c r="C639" s="1054" t="s">
        <v>2295</v>
      </c>
      <c r="D639" s="65" t="s">
        <v>2296</v>
      </c>
      <c r="E639" s="168" t="s">
        <v>2297</v>
      </c>
      <c r="F639" s="55" t="s">
        <v>2264</v>
      </c>
      <c r="G639" s="56" t="s">
        <v>745</v>
      </c>
      <c r="H639" s="57"/>
      <c r="I639" s="249"/>
      <c r="J639" s="250"/>
      <c r="K639" s="251"/>
      <c r="L639" s="252"/>
      <c r="M639" s="253"/>
      <c r="N639" s="63"/>
    </row>
    <row r="640" spans="1:14" ht="25.5" x14ac:dyDescent="0.2">
      <c r="A640" s="108" t="s">
        <v>2258</v>
      </c>
      <c r="B640" s="1104" t="s">
        <v>2048</v>
      </c>
      <c r="C640" s="699" t="s">
        <v>2298</v>
      </c>
      <c r="D640" s="99" t="s">
        <v>2299</v>
      </c>
      <c r="E640" s="168" t="s">
        <v>2051</v>
      </c>
      <c r="G640" s="56" t="s">
        <v>745</v>
      </c>
    </row>
    <row r="641" spans="1:14" ht="25.5" x14ac:dyDescent="0.2">
      <c r="A641" s="108" t="s">
        <v>2258</v>
      </c>
      <c r="B641" s="1104" t="s">
        <v>2048</v>
      </c>
      <c r="C641" s="699" t="s">
        <v>2300</v>
      </c>
      <c r="D641" s="99" t="s">
        <v>2301</v>
      </c>
      <c r="E641" s="168" t="s">
        <v>2051</v>
      </c>
      <c r="G641" s="56" t="s">
        <v>745</v>
      </c>
    </row>
    <row r="642" spans="1:14" s="107" customFormat="1" ht="41.25" customHeight="1" x14ac:dyDescent="0.2">
      <c r="A642" s="108" t="s">
        <v>2258</v>
      </c>
      <c r="B642" s="1105" t="s">
        <v>2302</v>
      </c>
      <c r="C642" s="1106" t="s">
        <v>2303</v>
      </c>
      <c r="D642" s="1107" t="s">
        <v>2304</v>
      </c>
      <c r="E642" s="125" t="s">
        <v>2305</v>
      </c>
      <c r="F642" s="1108" t="s">
        <v>2306</v>
      </c>
      <c r="G642" s="106" t="s">
        <v>745</v>
      </c>
      <c r="H642" s="57"/>
      <c r="I642" s="106"/>
      <c r="J642" s="106"/>
      <c r="K642" s="106" t="s">
        <v>749</v>
      </c>
      <c r="L642" s="106"/>
      <c r="M642" s="106"/>
      <c r="N642" s="63" t="s">
        <v>752</v>
      </c>
    </row>
    <row r="643" spans="1:14" ht="51" x14ac:dyDescent="0.2">
      <c r="A643" s="108" t="s">
        <v>2258</v>
      </c>
      <c r="B643" s="1104" t="s">
        <v>2048</v>
      </c>
      <c r="C643" s="699" t="s">
        <v>2307</v>
      </c>
      <c r="D643" s="99" t="s">
        <v>2308</v>
      </c>
      <c r="E643" s="168" t="s">
        <v>2309</v>
      </c>
      <c r="F643" s="55" t="s">
        <v>2310</v>
      </c>
      <c r="G643" s="56" t="s">
        <v>745</v>
      </c>
    </row>
    <row r="644" spans="1:14" ht="56.25" x14ac:dyDescent="0.2">
      <c r="A644" s="108" t="s">
        <v>2258</v>
      </c>
      <c r="B644" s="1109" t="s">
        <v>960</v>
      </c>
      <c r="C644" s="699" t="s">
        <v>2311</v>
      </c>
      <c r="D644" s="99" t="s">
        <v>2312</v>
      </c>
      <c r="E644" s="168" t="s">
        <v>2297</v>
      </c>
      <c r="F644" s="55" t="s">
        <v>2264</v>
      </c>
      <c r="G644" s="56" t="s">
        <v>745</v>
      </c>
    </row>
    <row r="645" spans="1:14" s="165" customFormat="1" ht="13.5" x14ac:dyDescent="0.2">
      <c r="A645" s="108"/>
      <c r="B645" s="867"/>
      <c r="C645" s="848"/>
      <c r="D645" s="849"/>
      <c r="E645" s="109"/>
      <c r="F645" s="1110"/>
      <c r="G645" s="235"/>
      <c r="H645" s="235"/>
      <c r="I645" s="235"/>
      <c r="J645" s="235"/>
      <c r="K645" s="235"/>
      <c r="L645" s="235"/>
      <c r="M645" s="235"/>
      <c r="N645" s="235"/>
    </row>
    <row r="646" spans="1:14" ht="13.5" thickBot="1" x14ac:dyDescent="0.25">
      <c r="A646" s="108"/>
      <c r="B646" s="1109"/>
      <c r="C646" s="699"/>
      <c r="D646" s="99"/>
    </row>
    <row r="647" spans="1:14" ht="18.75" thickBot="1" x14ac:dyDescent="0.25">
      <c r="A647" s="108"/>
      <c r="B647" s="1109"/>
      <c r="C647" s="1100" t="s">
        <v>2313</v>
      </c>
      <c r="D647" s="1111" t="s">
        <v>2314</v>
      </c>
    </row>
    <row r="648" spans="1:14" ht="25.5" x14ac:dyDescent="0.2">
      <c r="A648" s="108" t="s">
        <v>2315</v>
      </c>
      <c r="B648" s="738" t="s">
        <v>960</v>
      </c>
      <c r="C648" s="101" t="s">
        <v>2316</v>
      </c>
      <c r="D648" s="65" t="s">
        <v>2317</v>
      </c>
      <c r="E648" s="54" t="s">
        <v>2318</v>
      </c>
      <c r="J648" s="59" t="s">
        <v>748</v>
      </c>
    </row>
    <row r="649" spans="1:14" ht="25.5" x14ac:dyDescent="0.2">
      <c r="A649" s="108" t="s">
        <v>2315</v>
      </c>
      <c r="B649" s="738" t="s">
        <v>960</v>
      </c>
      <c r="C649" s="52" t="s">
        <v>2319</v>
      </c>
      <c r="D649" s="65" t="s">
        <v>2320</v>
      </c>
      <c r="E649" s="54" t="s">
        <v>2320</v>
      </c>
      <c r="J649" s="59" t="s">
        <v>748</v>
      </c>
    </row>
    <row r="650" spans="1:14" ht="25.5" x14ac:dyDescent="0.2">
      <c r="A650" s="108" t="s">
        <v>2315</v>
      </c>
      <c r="B650" s="738" t="s">
        <v>960</v>
      </c>
      <c r="C650" s="52" t="s">
        <v>2321</v>
      </c>
      <c r="D650" s="65" t="s">
        <v>2320</v>
      </c>
      <c r="E650" s="54" t="s">
        <v>2320</v>
      </c>
      <c r="J650" s="59" t="s">
        <v>748</v>
      </c>
    </row>
    <row r="651" spans="1:14" ht="25.5" x14ac:dyDescent="0.2">
      <c r="A651" s="108" t="s">
        <v>2315</v>
      </c>
      <c r="B651" s="738" t="s">
        <v>960</v>
      </c>
      <c r="C651" s="52" t="s">
        <v>2322</v>
      </c>
      <c r="D651" s="65" t="s">
        <v>2320</v>
      </c>
      <c r="E651" s="54" t="s">
        <v>2320</v>
      </c>
      <c r="J651" s="59" t="s">
        <v>748</v>
      </c>
    </row>
    <row r="652" spans="1:14" ht="25.5" x14ac:dyDescent="0.2">
      <c r="A652" s="108" t="s">
        <v>2315</v>
      </c>
      <c r="B652" s="738" t="s">
        <v>960</v>
      </c>
      <c r="C652" s="52" t="s">
        <v>2323</v>
      </c>
      <c r="D652" s="65" t="s">
        <v>2320</v>
      </c>
      <c r="E652" s="54" t="s">
        <v>2320</v>
      </c>
      <c r="J652" s="59" t="s">
        <v>748</v>
      </c>
    </row>
    <row r="653" spans="1:14" s="165" customFormat="1" ht="25.5" x14ac:dyDescent="0.2">
      <c r="A653" s="108" t="s">
        <v>2315</v>
      </c>
      <c r="B653" s="738" t="s">
        <v>960</v>
      </c>
      <c r="C653" s="52" t="s">
        <v>2324</v>
      </c>
      <c r="D653" s="65" t="s">
        <v>2320</v>
      </c>
      <c r="E653" s="54" t="s">
        <v>2320</v>
      </c>
      <c r="F653" s="55"/>
      <c r="G653" s="56"/>
      <c r="H653" s="57"/>
      <c r="I653" s="58"/>
      <c r="J653" s="59" t="s">
        <v>748</v>
      </c>
      <c r="K653" s="60"/>
      <c r="L653" s="61"/>
      <c r="M653" s="62"/>
      <c r="N653" s="63"/>
    </row>
    <row r="654" spans="1:14" s="165" customFormat="1" ht="13.5" thickBot="1" x14ac:dyDescent="0.25">
      <c r="A654" s="108"/>
      <c r="B654" s="1109"/>
      <c r="C654" s="1112"/>
      <c r="D654" s="1113"/>
      <c r="E654" s="1102"/>
      <c r="F654" s="55"/>
      <c r="G654" s="56"/>
      <c r="H654" s="57"/>
      <c r="I654" s="58"/>
      <c r="J654" s="59"/>
      <c r="K654" s="60"/>
      <c r="L654" s="61"/>
      <c r="M654" s="62"/>
      <c r="N654" s="63"/>
    </row>
    <row r="655" spans="1:14" ht="60.75" thickBot="1" x14ac:dyDescent="0.25">
      <c r="A655" s="108"/>
      <c r="B655" s="97"/>
      <c r="C655" s="1114" t="s">
        <v>2325</v>
      </c>
      <c r="D655" s="1115" t="s">
        <v>2326</v>
      </c>
      <c r="E655" s="1116" t="s">
        <v>2327</v>
      </c>
    </row>
    <row r="656" spans="1:14" s="165" customFormat="1" ht="52.5" x14ac:dyDescent="0.2">
      <c r="A656" s="108" t="s">
        <v>2328</v>
      </c>
      <c r="B656" s="759"/>
      <c r="C656" s="53" t="s">
        <v>2329</v>
      </c>
      <c r="D656" s="108" t="s">
        <v>2330</v>
      </c>
      <c r="E656" s="109" t="s">
        <v>2331</v>
      </c>
      <c r="F656" s="110" t="s">
        <v>964</v>
      </c>
      <c r="G656" s="235" t="s">
        <v>745</v>
      </c>
      <c r="H656" s="496" t="s">
        <v>746</v>
      </c>
      <c r="I656" s="496"/>
      <c r="J656" s="496"/>
      <c r="K656" s="496" t="s">
        <v>749</v>
      </c>
      <c r="L656" s="496"/>
      <c r="M656" s="496"/>
      <c r="N656" s="496" t="s">
        <v>752</v>
      </c>
    </row>
    <row r="657" spans="1:14" s="165" customFormat="1" ht="38.25" x14ac:dyDescent="0.2">
      <c r="A657" s="108" t="s">
        <v>2328</v>
      </c>
      <c r="B657" s="759" t="s">
        <v>2332</v>
      </c>
      <c r="C657" s="53" t="s">
        <v>2333</v>
      </c>
      <c r="D657" s="108" t="s">
        <v>2334</v>
      </c>
      <c r="E657" s="109" t="s">
        <v>2335</v>
      </c>
      <c r="F657" s="110" t="s">
        <v>2336</v>
      </c>
      <c r="G657" s="235" t="s">
        <v>745</v>
      </c>
      <c r="H657" s="235"/>
      <c r="I657" s="235"/>
      <c r="J657" s="235"/>
      <c r="K657" s="235"/>
      <c r="L657" s="235"/>
      <c r="M657" s="235"/>
      <c r="N657" s="235"/>
    </row>
    <row r="658" spans="1:14" s="107" customFormat="1" ht="25.5" x14ac:dyDescent="0.2">
      <c r="A658" s="108" t="s">
        <v>2328</v>
      </c>
      <c r="B658" s="738" t="s">
        <v>960</v>
      </c>
      <c r="C658" s="52" t="s">
        <v>2337</v>
      </c>
      <c r="D658" s="65" t="s">
        <v>2338</v>
      </c>
      <c r="E658" s="54" t="s">
        <v>2339</v>
      </c>
      <c r="F658" s="55" t="s">
        <v>964</v>
      </c>
      <c r="G658" s="56" t="s">
        <v>745</v>
      </c>
      <c r="H658" s="57" t="s">
        <v>746</v>
      </c>
      <c r="I658" s="106"/>
      <c r="J658" s="106"/>
      <c r="K658" s="106"/>
      <c r="L658" s="106"/>
      <c r="M658" s="106"/>
      <c r="N658" s="63" t="s">
        <v>752</v>
      </c>
    </row>
    <row r="659" spans="1:14" ht="31.5" x14ac:dyDescent="0.2">
      <c r="A659" s="108" t="s">
        <v>2328</v>
      </c>
      <c r="B659" s="738" t="s">
        <v>960</v>
      </c>
      <c r="C659" s="52" t="s">
        <v>2340</v>
      </c>
      <c r="D659" s="65" t="s">
        <v>962</v>
      </c>
      <c r="E659" s="54" t="s">
        <v>963</v>
      </c>
      <c r="F659" s="55" t="s">
        <v>964</v>
      </c>
      <c r="G659" s="56" t="s">
        <v>745</v>
      </c>
      <c r="H659" s="57" t="s">
        <v>746</v>
      </c>
      <c r="K659" s="60" t="s">
        <v>749</v>
      </c>
      <c r="N659" s="63" t="s">
        <v>752</v>
      </c>
    </row>
    <row r="660" spans="1:14" ht="52.5" x14ac:dyDescent="0.2">
      <c r="A660" s="108" t="s">
        <v>2328</v>
      </c>
      <c r="B660" s="738" t="s">
        <v>960</v>
      </c>
      <c r="C660" s="52" t="s">
        <v>2341</v>
      </c>
      <c r="D660" s="65" t="s">
        <v>2338</v>
      </c>
      <c r="E660" s="54" t="s">
        <v>2342</v>
      </c>
      <c r="F660" s="55" t="s">
        <v>964</v>
      </c>
      <c r="G660" s="56" t="s">
        <v>745</v>
      </c>
      <c r="I660" s="58" t="s">
        <v>747</v>
      </c>
    </row>
    <row r="661" spans="1:14" s="191" customFormat="1" ht="25.5" x14ac:dyDescent="0.2">
      <c r="A661" s="195"/>
      <c r="B661" s="1055"/>
      <c r="C661" s="157" t="s">
        <v>2343</v>
      </c>
      <c r="D661" s="158" t="s">
        <v>2344</v>
      </c>
      <c r="E661" s="182" t="s">
        <v>2345</v>
      </c>
      <c r="F661" s="183"/>
      <c r="G661" s="161" t="s">
        <v>745</v>
      </c>
      <c r="H661" s="184"/>
      <c r="I661" s="185"/>
      <c r="J661" s="186"/>
      <c r="K661" s="187"/>
      <c r="L661" s="188"/>
      <c r="M661" s="189"/>
      <c r="N661" s="190"/>
    </row>
    <row r="662" spans="1:14" ht="25.5" x14ac:dyDescent="0.2">
      <c r="A662" s="108" t="s">
        <v>2328</v>
      </c>
      <c r="B662" s="738" t="s">
        <v>960</v>
      </c>
      <c r="C662" s="52" t="s">
        <v>2346</v>
      </c>
      <c r="D662" s="65" t="s">
        <v>2338</v>
      </c>
      <c r="E662" s="54" t="s">
        <v>2347</v>
      </c>
      <c r="F662" s="55" t="s">
        <v>964</v>
      </c>
      <c r="G662" s="56" t="s">
        <v>745</v>
      </c>
      <c r="H662" s="57" t="s">
        <v>746</v>
      </c>
    </row>
    <row r="663" spans="1:14" s="119" customFormat="1" ht="31.5" x14ac:dyDescent="0.2">
      <c r="A663" s="108" t="s">
        <v>2328</v>
      </c>
      <c r="B663" s="738" t="s">
        <v>960</v>
      </c>
      <c r="C663" s="1054" t="s">
        <v>2348</v>
      </c>
      <c r="D663" s="79" t="s">
        <v>2338</v>
      </c>
      <c r="E663" s="54" t="s">
        <v>2349</v>
      </c>
      <c r="F663" s="55" t="s">
        <v>964</v>
      </c>
      <c r="G663" s="56" t="s">
        <v>745</v>
      </c>
      <c r="H663" s="57" t="s">
        <v>746</v>
      </c>
      <c r="I663" s="120" t="s">
        <v>747</v>
      </c>
      <c r="J663" s="121"/>
      <c r="K663" s="122"/>
      <c r="L663" s="123"/>
      <c r="M663" s="124"/>
      <c r="N663" s="63"/>
    </row>
    <row r="664" spans="1:14" ht="56.25" customHeight="1" x14ac:dyDescent="0.2">
      <c r="A664" s="108" t="s">
        <v>2328</v>
      </c>
      <c r="B664" s="738" t="s">
        <v>960</v>
      </c>
      <c r="C664" s="52" t="s">
        <v>961</v>
      </c>
      <c r="D664" s="65" t="s">
        <v>962</v>
      </c>
      <c r="E664" s="54" t="s">
        <v>963</v>
      </c>
      <c r="F664" s="55" t="s">
        <v>964</v>
      </c>
      <c r="G664" s="56" t="s">
        <v>745</v>
      </c>
      <c r="H664" s="57" t="s">
        <v>746</v>
      </c>
      <c r="K664" s="60" t="s">
        <v>749</v>
      </c>
    </row>
    <row r="666" spans="1:14" ht="25.5" customHeight="1" x14ac:dyDescent="0.2">
      <c r="A666" s="108" t="s">
        <v>2328</v>
      </c>
      <c r="B666" s="738" t="s">
        <v>960</v>
      </c>
      <c r="C666" s="52" t="s">
        <v>2350</v>
      </c>
      <c r="D666" s="65" t="s">
        <v>2351</v>
      </c>
      <c r="F666" s="55" t="s">
        <v>2352</v>
      </c>
    </row>
    <row r="667" spans="1:14" ht="36" x14ac:dyDescent="0.2">
      <c r="A667" s="108" t="s">
        <v>2328</v>
      </c>
      <c r="B667" s="738" t="s">
        <v>960</v>
      </c>
      <c r="C667" s="52" t="s">
        <v>2353</v>
      </c>
      <c r="D667" s="65" t="s">
        <v>2320</v>
      </c>
      <c r="E667" s="1117" t="s">
        <v>2354</v>
      </c>
      <c r="F667" s="55" t="s">
        <v>2355</v>
      </c>
      <c r="I667" s="58" t="s">
        <v>747</v>
      </c>
    </row>
    <row r="668" spans="1:14" s="981" customFormat="1" ht="42" x14ac:dyDescent="0.2">
      <c r="A668" s="108" t="s">
        <v>2328</v>
      </c>
      <c r="B668" s="738" t="s">
        <v>960</v>
      </c>
      <c r="C668" s="52" t="s">
        <v>2356</v>
      </c>
      <c r="D668" s="65" t="s">
        <v>2357</v>
      </c>
      <c r="E668" s="54" t="s">
        <v>2358</v>
      </c>
      <c r="F668" s="55" t="s">
        <v>2359</v>
      </c>
      <c r="G668" s="56" t="s">
        <v>745</v>
      </c>
      <c r="H668" s="184"/>
      <c r="I668" s="976" t="s">
        <v>747</v>
      </c>
      <c r="J668" s="977"/>
      <c r="K668" s="978" t="s">
        <v>749</v>
      </c>
      <c r="L668" s="979"/>
      <c r="M668" s="980"/>
      <c r="N668" s="63"/>
    </row>
    <row r="669" spans="1:14" s="943" customFormat="1" ht="25.5" x14ac:dyDescent="0.2">
      <c r="A669" s="108" t="s">
        <v>2328</v>
      </c>
      <c r="B669" s="738" t="s">
        <v>960</v>
      </c>
      <c r="C669" s="52" t="s">
        <v>2360</v>
      </c>
      <c r="D669" s="65" t="s">
        <v>2320</v>
      </c>
      <c r="E669" s="54" t="s">
        <v>2361</v>
      </c>
      <c r="F669" s="55" t="s">
        <v>2352</v>
      </c>
      <c r="G669" s="56"/>
      <c r="H669" s="57"/>
      <c r="I669" s="938" t="s">
        <v>747</v>
      </c>
      <c r="J669" s="939"/>
      <c r="K669" s="940"/>
      <c r="L669" s="941"/>
      <c r="M669" s="942"/>
      <c r="N669" s="63"/>
    </row>
    <row r="670" spans="1:14" ht="25.5" x14ac:dyDescent="0.2">
      <c r="A670" s="108" t="s">
        <v>2328</v>
      </c>
      <c r="B670" s="738" t="s">
        <v>960</v>
      </c>
      <c r="C670" s="52" t="s">
        <v>2362</v>
      </c>
      <c r="D670" s="65" t="s">
        <v>2320</v>
      </c>
      <c r="E670" s="54" t="s">
        <v>2361</v>
      </c>
      <c r="F670" s="55" t="s">
        <v>2352</v>
      </c>
      <c r="I670" s="58" t="s">
        <v>747</v>
      </c>
    </row>
    <row r="671" spans="1:14" s="835" customFormat="1" ht="52.5" x14ac:dyDescent="0.2">
      <c r="A671" s="108" t="s">
        <v>2328</v>
      </c>
      <c r="B671" s="738" t="s">
        <v>960</v>
      </c>
      <c r="C671" s="52" t="s">
        <v>2363</v>
      </c>
      <c r="D671" s="65" t="s">
        <v>2320</v>
      </c>
      <c r="E671" s="54" t="s">
        <v>2364</v>
      </c>
      <c r="F671" s="55"/>
      <c r="G671" s="56"/>
      <c r="H671" s="739"/>
      <c r="I671" s="740" t="s">
        <v>747</v>
      </c>
      <c r="J671" s="741"/>
      <c r="K671" s="742"/>
      <c r="L671" s="743"/>
      <c r="M671" s="744"/>
      <c r="N671" s="745"/>
    </row>
    <row r="672" spans="1:14" ht="25.5" x14ac:dyDescent="0.2">
      <c r="A672" s="108" t="s">
        <v>2328</v>
      </c>
      <c r="B672" s="738" t="s">
        <v>960</v>
      </c>
      <c r="C672" s="52" t="s">
        <v>2365</v>
      </c>
      <c r="D672" s="65" t="s">
        <v>2320</v>
      </c>
      <c r="E672" s="54" t="s">
        <v>2361</v>
      </c>
      <c r="F672" s="55" t="s">
        <v>2352</v>
      </c>
      <c r="I672" s="58" t="s">
        <v>747</v>
      </c>
    </row>
    <row r="673" spans="1:14" s="191" customFormat="1" ht="25.5" x14ac:dyDescent="0.2">
      <c r="A673" s="108" t="s">
        <v>2328</v>
      </c>
      <c r="B673" s="738" t="s">
        <v>960</v>
      </c>
      <c r="C673" s="52" t="s">
        <v>2366</v>
      </c>
      <c r="D673" s="65" t="s">
        <v>2320</v>
      </c>
      <c r="E673" s="54" t="s">
        <v>2367</v>
      </c>
      <c r="F673" s="55" t="s">
        <v>2368</v>
      </c>
      <c r="G673" s="56"/>
      <c r="H673" s="184" t="s">
        <v>746</v>
      </c>
      <c r="I673" s="185"/>
      <c r="J673" s="186"/>
      <c r="K673" s="187"/>
      <c r="L673" s="188"/>
      <c r="M673" s="189"/>
      <c r="N673" s="190"/>
    </row>
    <row r="674" spans="1:14" s="191" customFormat="1" ht="25.5" x14ac:dyDescent="0.2">
      <c r="A674" s="108" t="s">
        <v>2328</v>
      </c>
      <c r="B674" s="738" t="s">
        <v>960</v>
      </c>
      <c r="C674" s="52" t="s">
        <v>2369</v>
      </c>
      <c r="D674" s="65" t="s">
        <v>2320</v>
      </c>
      <c r="E674" s="54" t="s">
        <v>2370</v>
      </c>
      <c r="F674" s="55" t="s">
        <v>2352</v>
      </c>
      <c r="G674" s="56"/>
      <c r="H674" s="184" t="s">
        <v>746</v>
      </c>
      <c r="I674" s="185" t="s">
        <v>747</v>
      </c>
      <c r="J674" s="186"/>
      <c r="K674" s="187"/>
      <c r="L674" s="188"/>
      <c r="M674" s="189"/>
      <c r="N674" s="190"/>
    </row>
    <row r="675" spans="1:14" s="107" customFormat="1" ht="31.5" x14ac:dyDescent="0.2">
      <c r="A675" s="65" t="s">
        <v>2328</v>
      </c>
      <c r="B675" s="738" t="s">
        <v>960</v>
      </c>
      <c r="C675" s="52" t="s">
        <v>2371</v>
      </c>
      <c r="D675" s="65" t="s">
        <v>2320</v>
      </c>
      <c r="E675" s="54" t="s">
        <v>2372</v>
      </c>
      <c r="F675" s="55" t="s">
        <v>2352</v>
      </c>
      <c r="G675" s="56" t="s">
        <v>745</v>
      </c>
      <c r="H675" s="57" t="s">
        <v>746</v>
      </c>
      <c r="I675" s="106" t="s">
        <v>747</v>
      </c>
      <c r="J675" s="106"/>
      <c r="K675" s="106"/>
      <c r="L675" s="106"/>
      <c r="M675" s="106"/>
      <c r="N675" s="63"/>
    </row>
    <row r="676" spans="1:14" s="981" customFormat="1" ht="42" x14ac:dyDescent="0.2">
      <c r="A676" s="108" t="s">
        <v>2328</v>
      </c>
      <c r="B676" s="738" t="s">
        <v>960</v>
      </c>
      <c r="C676" s="52" t="s">
        <v>2373</v>
      </c>
      <c r="D676" s="65" t="s">
        <v>2320</v>
      </c>
      <c r="E676" s="54" t="s">
        <v>2374</v>
      </c>
      <c r="F676" s="55"/>
      <c r="G676" s="56"/>
      <c r="H676" s="184"/>
      <c r="I676" s="976" t="s">
        <v>747</v>
      </c>
      <c r="J676" s="977"/>
      <c r="K676" s="978"/>
      <c r="L676" s="979"/>
      <c r="M676" s="980"/>
      <c r="N676" s="190"/>
    </row>
    <row r="677" spans="1:14" ht="51" customHeight="1" x14ac:dyDescent="0.2">
      <c r="A677" s="65" t="s">
        <v>2328</v>
      </c>
      <c r="B677" s="738" t="s">
        <v>960</v>
      </c>
      <c r="C677" s="52" t="s">
        <v>2375</v>
      </c>
      <c r="D677" s="65" t="s">
        <v>2320</v>
      </c>
      <c r="E677" s="54" t="s">
        <v>2376</v>
      </c>
      <c r="F677" s="55" t="s">
        <v>2377</v>
      </c>
      <c r="G677" s="56" t="s">
        <v>745</v>
      </c>
      <c r="I677" s="58" t="s">
        <v>747</v>
      </c>
      <c r="K677" s="60" t="s">
        <v>749</v>
      </c>
    </row>
    <row r="678" spans="1:14" s="254" customFormat="1" ht="25.5" x14ac:dyDescent="0.2">
      <c r="A678" s="108" t="s">
        <v>2328</v>
      </c>
      <c r="B678" s="738" t="s">
        <v>960</v>
      </c>
      <c r="C678" s="52" t="s">
        <v>2378</v>
      </c>
      <c r="D678" s="65" t="s">
        <v>2320</v>
      </c>
      <c r="E678" s="54" t="s">
        <v>2361</v>
      </c>
      <c r="F678" s="55" t="s">
        <v>2352</v>
      </c>
      <c r="G678" s="56"/>
      <c r="H678" s="57"/>
      <c r="I678" s="249" t="s">
        <v>747</v>
      </c>
      <c r="J678" s="250"/>
      <c r="K678" s="251"/>
      <c r="L678" s="252"/>
      <c r="M678" s="253"/>
      <c r="N678" s="63"/>
    </row>
    <row r="679" spans="1:14" ht="52.5" x14ac:dyDescent="0.2">
      <c r="A679" s="65" t="s">
        <v>2328</v>
      </c>
      <c r="B679" s="738" t="s">
        <v>960</v>
      </c>
      <c r="C679" s="101" t="s">
        <v>2379</v>
      </c>
      <c r="D679" s="1103" t="s">
        <v>2320</v>
      </c>
      <c r="E679" s="54" t="s">
        <v>2380</v>
      </c>
      <c r="G679" s="56" t="s">
        <v>745</v>
      </c>
      <c r="H679" s="57" t="s">
        <v>746</v>
      </c>
      <c r="I679" s="58" t="s">
        <v>747</v>
      </c>
    </row>
    <row r="680" spans="1:14" s="254" customFormat="1" ht="25.5" x14ac:dyDescent="0.2">
      <c r="A680" s="108" t="s">
        <v>2328</v>
      </c>
      <c r="B680" s="738" t="s">
        <v>960</v>
      </c>
      <c r="C680" s="52" t="s">
        <v>2381</v>
      </c>
      <c r="D680" s="65" t="s">
        <v>2320</v>
      </c>
      <c r="E680" s="54" t="s">
        <v>2361</v>
      </c>
      <c r="F680" s="55"/>
      <c r="G680" s="56"/>
      <c r="H680" s="57"/>
      <c r="I680" s="249" t="s">
        <v>747</v>
      </c>
      <c r="J680" s="250"/>
      <c r="K680" s="251"/>
      <c r="L680" s="252"/>
      <c r="M680" s="253"/>
      <c r="N680" s="63"/>
    </row>
    <row r="681" spans="1:14" ht="36" x14ac:dyDescent="0.2">
      <c r="A681" s="108" t="s">
        <v>2328</v>
      </c>
      <c r="B681" s="738" t="s">
        <v>960</v>
      </c>
      <c r="C681" s="1054" t="s">
        <v>2382</v>
      </c>
      <c r="D681" s="65" t="s">
        <v>2320</v>
      </c>
      <c r="E681" s="1117" t="s">
        <v>2354</v>
      </c>
      <c r="I681" s="58" t="s">
        <v>747</v>
      </c>
    </row>
    <row r="683" spans="1:14" s="108" customFormat="1" x14ac:dyDescent="0.2">
      <c r="B683" s="772"/>
      <c r="C683" s="53"/>
      <c r="F683" s="110"/>
      <c r="G683" s="472"/>
      <c r="H683" s="472"/>
      <c r="I683" s="472"/>
      <c r="J683" s="472"/>
      <c r="K683" s="472"/>
      <c r="L683" s="472"/>
      <c r="M683" s="472"/>
      <c r="N683" s="472"/>
    </row>
    <row r="684" spans="1:14" s="108" customFormat="1" x14ac:dyDescent="0.2">
      <c r="B684" s="772"/>
      <c r="C684" s="53"/>
      <c r="F684" s="110"/>
      <c r="G684" s="472"/>
      <c r="H684" s="472"/>
      <c r="I684" s="472"/>
      <c r="J684" s="472"/>
      <c r="K684" s="472"/>
      <c r="L684" s="472"/>
      <c r="M684" s="472"/>
      <c r="N684" s="472"/>
    </row>
    <row r="688" spans="1:14" ht="13.5" thickBot="1" x14ac:dyDescent="0.25"/>
    <row r="689" spans="1:16" ht="32.25" customHeight="1" thickBot="1" x14ac:dyDescent="0.25">
      <c r="A689" s="108"/>
      <c r="B689" s="1109"/>
      <c r="C689" s="1095" t="s">
        <v>773</v>
      </c>
      <c r="D689" s="99"/>
    </row>
    <row r="690" spans="1:16" s="1130" customFormat="1" ht="21" x14ac:dyDescent="0.15">
      <c r="A690" s="479" t="s">
        <v>2383</v>
      </c>
      <c r="B690" s="1118" t="s">
        <v>2384</v>
      </c>
      <c r="C690" s="1119" t="s">
        <v>2385</v>
      </c>
      <c r="D690" s="1120" t="s">
        <v>2386</v>
      </c>
      <c r="E690" s="1121"/>
      <c r="F690" s="1121"/>
      <c r="G690" s="1122"/>
      <c r="H690" s="1123"/>
      <c r="I690" s="1124"/>
      <c r="J690" s="1125"/>
      <c r="K690" s="1126"/>
      <c r="L690" s="1127"/>
      <c r="M690" s="1128"/>
      <c r="N690" s="1129"/>
    </row>
    <row r="691" spans="1:16" s="1130" customFormat="1" ht="45" customHeight="1" x14ac:dyDescent="0.15">
      <c r="A691" s="479" t="s">
        <v>2383</v>
      </c>
      <c r="B691" s="1118" t="s">
        <v>2384</v>
      </c>
      <c r="C691" s="1131" t="s">
        <v>2387</v>
      </c>
      <c r="D691" s="1120" t="s">
        <v>2388</v>
      </c>
      <c r="E691" s="1121"/>
      <c r="F691" s="1121"/>
      <c r="G691" s="1122"/>
      <c r="H691" s="1123"/>
      <c r="I691" s="1124"/>
      <c r="J691" s="1125"/>
      <c r="K691" s="1126"/>
      <c r="L691" s="1127"/>
      <c r="M691" s="1128"/>
      <c r="N691" s="1129"/>
    </row>
    <row r="692" spans="1:16" s="843" customFormat="1" ht="25.5" x14ac:dyDescent="0.2">
      <c r="A692" s="479" t="s">
        <v>2383</v>
      </c>
      <c r="B692" s="1132" t="s">
        <v>852</v>
      </c>
      <c r="C692" s="1133" t="s">
        <v>2389</v>
      </c>
      <c r="D692" s="1134" t="s">
        <v>2390</v>
      </c>
      <c r="E692" s="1135" t="s">
        <v>2391</v>
      </c>
      <c r="F692" s="1136" t="s">
        <v>1906</v>
      </c>
      <c r="G692" s="1137" t="s">
        <v>745</v>
      </c>
      <c r="H692" s="483"/>
      <c r="I692" s="484"/>
      <c r="J692" s="485"/>
      <c r="K692" s="486"/>
      <c r="L692" s="487"/>
      <c r="M692" s="488"/>
      <c r="N692" s="1138"/>
    </row>
    <row r="693" spans="1:16" s="1145" customFormat="1" ht="25.5" x14ac:dyDescent="0.2">
      <c r="A693" s="479" t="s">
        <v>2383</v>
      </c>
      <c r="B693" s="737" t="s">
        <v>2392</v>
      </c>
      <c r="C693" s="478" t="s">
        <v>2393</v>
      </c>
      <c r="D693" s="479" t="s">
        <v>2394</v>
      </c>
      <c r="E693" s="480"/>
      <c r="F693" s="481"/>
      <c r="G693" s="1139"/>
      <c r="H693" s="483"/>
      <c r="I693" s="1140"/>
      <c r="J693" s="1141"/>
      <c r="K693" s="1142"/>
      <c r="L693" s="1143"/>
      <c r="M693" s="1144"/>
      <c r="N693" s="489"/>
    </row>
    <row r="694" spans="1:16" s="1151" customFormat="1" ht="21" x14ac:dyDescent="0.15">
      <c r="A694" s="479" t="s">
        <v>2383</v>
      </c>
      <c r="B694" s="1118" t="s">
        <v>2384</v>
      </c>
      <c r="C694" s="1131" t="s">
        <v>2395</v>
      </c>
      <c r="D694" s="1120" t="s">
        <v>2396</v>
      </c>
      <c r="E694" s="1121" t="s">
        <v>2397</v>
      </c>
      <c r="F694" s="1121"/>
      <c r="G694" s="1122"/>
      <c r="H694" s="1123"/>
      <c r="I694" s="1146"/>
      <c r="J694" s="1147"/>
      <c r="K694" s="1148"/>
      <c r="L694" s="1149"/>
      <c r="M694" s="1150"/>
      <c r="N694" s="1129"/>
    </row>
    <row r="695" spans="1:16" s="1158" customFormat="1" ht="31.5" x14ac:dyDescent="0.2">
      <c r="A695" s="479" t="s">
        <v>2383</v>
      </c>
      <c r="B695" s="1152" t="s">
        <v>902</v>
      </c>
      <c r="C695" s="1133" t="s">
        <v>2398</v>
      </c>
      <c r="D695" s="1153" t="s">
        <v>2399</v>
      </c>
      <c r="E695" s="1154" t="s">
        <v>2400</v>
      </c>
      <c r="F695" s="1155"/>
      <c r="G695" s="1156" t="s">
        <v>1869</v>
      </c>
      <c r="H695" s="1156"/>
      <c r="I695" s="1156"/>
      <c r="J695" s="1156"/>
      <c r="K695" s="1156"/>
      <c r="L695" s="1156"/>
      <c r="M695" s="1156"/>
      <c r="N695" s="1156"/>
      <c r="O695" s="1157"/>
      <c r="P695" s="1157"/>
    </row>
    <row r="696" spans="1:16" s="490" customFormat="1" ht="25.5" x14ac:dyDescent="0.2">
      <c r="A696" s="479" t="s">
        <v>2383</v>
      </c>
      <c r="B696" s="1159" t="str">
        <f>B695</f>
        <v>Malawi only</v>
      </c>
      <c r="C696" s="1133" t="s">
        <v>2401</v>
      </c>
      <c r="D696" s="1134" t="s">
        <v>2402</v>
      </c>
      <c r="E696" s="1135" t="s">
        <v>2403</v>
      </c>
      <c r="F696" s="1136" t="s">
        <v>1906</v>
      </c>
      <c r="G696" s="1137" t="s">
        <v>745</v>
      </c>
      <c r="H696" s="483"/>
      <c r="I696" s="484"/>
      <c r="J696" s="485"/>
      <c r="K696" s="486"/>
      <c r="L696" s="487"/>
      <c r="M696" s="488"/>
      <c r="N696" s="489"/>
    </row>
    <row r="697" spans="1:16" s="490" customFormat="1" ht="25.5" x14ac:dyDescent="0.2">
      <c r="A697" s="479" t="s">
        <v>2383</v>
      </c>
      <c r="B697" s="737" t="s">
        <v>2404</v>
      </c>
      <c r="C697" s="1160" t="s">
        <v>2405</v>
      </c>
      <c r="D697" s="1160" t="s">
        <v>2406</v>
      </c>
      <c r="E697" s="480"/>
      <c r="F697" s="481"/>
      <c r="G697" s="482"/>
      <c r="H697" s="483"/>
      <c r="I697" s="484"/>
      <c r="J697" s="485"/>
      <c r="K697" s="486"/>
      <c r="L697" s="487"/>
      <c r="M697" s="488"/>
      <c r="N697" s="489"/>
    </row>
    <row r="698" spans="1:16" s="1092" customFormat="1" ht="51" x14ac:dyDescent="0.2">
      <c r="A698" s="479" t="s">
        <v>2383</v>
      </c>
      <c r="B698" s="737" t="s">
        <v>2056</v>
      </c>
      <c r="C698" s="478" t="s">
        <v>2057</v>
      </c>
      <c r="D698" s="479" t="s">
        <v>2058</v>
      </c>
      <c r="E698" s="480"/>
      <c r="F698" s="481"/>
      <c r="G698" s="482"/>
      <c r="H698" s="483"/>
      <c r="I698" s="1087"/>
      <c r="J698" s="1088"/>
      <c r="K698" s="1089"/>
      <c r="L698" s="1090"/>
      <c r="M698" s="1091"/>
      <c r="N698" s="489"/>
    </row>
    <row r="699" spans="1:16" s="1151" customFormat="1" ht="31.5" x14ac:dyDescent="0.15">
      <c r="A699" s="479" t="s">
        <v>2383</v>
      </c>
      <c r="B699" s="1118" t="s">
        <v>2384</v>
      </c>
      <c r="C699" s="1131" t="s">
        <v>2407</v>
      </c>
      <c r="D699" s="1120" t="s">
        <v>2408</v>
      </c>
      <c r="E699" s="1121"/>
      <c r="F699" s="1121"/>
      <c r="G699" s="1122"/>
      <c r="H699" s="1123"/>
      <c r="I699" s="1146"/>
      <c r="J699" s="1147"/>
      <c r="K699" s="1148"/>
      <c r="L699" s="1149"/>
      <c r="M699" s="1150"/>
      <c r="N699" s="1129"/>
    </row>
    <row r="700" spans="1:16" s="1151" customFormat="1" ht="21" x14ac:dyDescent="0.15">
      <c r="A700" s="479" t="s">
        <v>2383</v>
      </c>
      <c r="B700" s="1118" t="s">
        <v>2384</v>
      </c>
      <c r="C700" s="1131" t="s">
        <v>2409</v>
      </c>
      <c r="D700" s="1120" t="s">
        <v>2410</v>
      </c>
      <c r="E700" s="1121"/>
      <c r="F700" s="1121"/>
      <c r="G700" s="1122"/>
      <c r="H700" s="1123"/>
      <c r="I700" s="1146"/>
      <c r="J700" s="1147"/>
      <c r="K700" s="1148"/>
      <c r="L700" s="1149"/>
      <c r="M700" s="1150"/>
      <c r="N700" s="1129"/>
    </row>
    <row r="701" spans="1:16" s="1166" customFormat="1" ht="21" x14ac:dyDescent="0.15">
      <c r="A701" s="479" t="s">
        <v>2383</v>
      </c>
      <c r="B701" s="1118" t="s">
        <v>2384</v>
      </c>
      <c r="C701" s="1131" t="s">
        <v>2411</v>
      </c>
      <c r="D701" s="1120" t="s">
        <v>2412</v>
      </c>
      <c r="E701" s="1121"/>
      <c r="F701" s="1121"/>
      <c r="G701" s="1122"/>
      <c r="H701" s="1123"/>
      <c r="I701" s="1161"/>
      <c r="J701" s="1162"/>
      <c r="K701" s="1163"/>
      <c r="L701" s="1164"/>
      <c r="M701" s="1165"/>
      <c r="N701" s="1129"/>
    </row>
    <row r="702" spans="1:16" s="1166" customFormat="1" ht="21" x14ac:dyDescent="0.15">
      <c r="A702" s="479" t="s">
        <v>2383</v>
      </c>
      <c r="B702" s="1118" t="s">
        <v>2384</v>
      </c>
      <c r="C702" s="1131" t="s">
        <v>2413</v>
      </c>
      <c r="D702" s="1120" t="s">
        <v>2414</v>
      </c>
      <c r="E702" s="1121"/>
      <c r="F702" s="1121"/>
      <c r="G702" s="1122"/>
      <c r="H702" s="1123"/>
      <c r="I702" s="1161"/>
      <c r="J702" s="1162"/>
      <c r="K702" s="1163"/>
      <c r="L702" s="1164"/>
      <c r="M702" s="1165"/>
      <c r="N702" s="1129"/>
    </row>
    <row r="703" spans="1:16" ht="52.5" x14ac:dyDescent="0.2">
      <c r="A703" s="65" t="s">
        <v>2383</v>
      </c>
      <c r="B703" s="844" t="s">
        <v>2415</v>
      </c>
      <c r="C703" s="149" t="s">
        <v>1687</v>
      </c>
      <c r="D703" s="116" t="s">
        <v>668</v>
      </c>
      <c r="E703" s="118" t="s">
        <v>1688</v>
      </c>
      <c r="F703" s="248"/>
      <c r="G703" s="154"/>
      <c r="I703" s="58" t="s">
        <v>747</v>
      </c>
      <c r="N703" s="63" t="s">
        <v>752</v>
      </c>
    </row>
    <row r="704" spans="1:16" ht="52.5" x14ac:dyDescent="0.2">
      <c r="A704" s="65" t="s">
        <v>2383</v>
      </c>
      <c r="B704" s="844" t="s">
        <v>2416</v>
      </c>
      <c r="C704" s="149" t="s">
        <v>1690</v>
      </c>
      <c r="D704" s="116" t="s">
        <v>668</v>
      </c>
      <c r="E704" s="118" t="s">
        <v>1691</v>
      </c>
      <c r="F704" s="248"/>
      <c r="G704" s="154"/>
      <c r="I704" s="58" t="s">
        <v>747</v>
      </c>
      <c r="N704" s="63" t="s">
        <v>752</v>
      </c>
    </row>
    <row r="705" spans="1:14" s="165" customFormat="1" ht="51" x14ac:dyDescent="0.2">
      <c r="A705" s="65" t="s">
        <v>2383</v>
      </c>
      <c r="B705" s="844" t="s">
        <v>2417</v>
      </c>
      <c r="C705" s="149" t="s">
        <v>1693</v>
      </c>
      <c r="D705" s="116" t="s">
        <v>668</v>
      </c>
      <c r="E705" s="118" t="s">
        <v>1694</v>
      </c>
      <c r="F705" s="248"/>
      <c r="G705" s="154"/>
      <c r="H705" s="57"/>
      <c r="I705" s="58"/>
      <c r="J705" s="59"/>
      <c r="K705" s="60"/>
      <c r="L705" s="61"/>
      <c r="M705" s="62"/>
      <c r="N705" s="63"/>
    </row>
    <row r="706" spans="1:14" s="490" customFormat="1" ht="51" x14ac:dyDescent="0.2">
      <c r="A706" s="479" t="s">
        <v>2383</v>
      </c>
      <c r="B706" s="1152" t="s">
        <v>902</v>
      </c>
      <c r="C706" s="1167" t="s">
        <v>580</v>
      </c>
      <c r="D706" s="1168" t="s">
        <v>581</v>
      </c>
      <c r="E706" s="1169" t="s">
        <v>2418</v>
      </c>
      <c r="F706" s="1170" t="s">
        <v>582</v>
      </c>
      <c r="G706" s="1171" t="s">
        <v>745</v>
      </c>
      <c r="H706" s="483"/>
      <c r="I706" s="484"/>
      <c r="J706" s="485"/>
      <c r="K706" s="486"/>
      <c r="L706" s="487"/>
      <c r="M706" s="488"/>
      <c r="N706" s="489"/>
    </row>
    <row r="707" spans="1:14" s="490" customFormat="1" ht="51" x14ac:dyDescent="0.2">
      <c r="A707" s="479" t="s">
        <v>2383</v>
      </c>
      <c r="B707" s="1159" t="s">
        <v>852</v>
      </c>
      <c r="C707" s="1133" t="s">
        <v>2419</v>
      </c>
      <c r="D707" s="1134" t="s">
        <v>2420</v>
      </c>
      <c r="E707" s="1135" t="s">
        <v>2421</v>
      </c>
      <c r="F707" s="1136" t="s">
        <v>1906</v>
      </c>
      <c r="G707" s="1137" t="s">
        <v>745</v>
      </c>
      <c r="H707" s="483"/>
      <c r="I707" s="484"/>
      <c r="J707" s="485"/>
      <c r="K707" s="486"/>
      <c r="L707" s="487"/>
      <c r="M707" s="488"/>
      <c r="N707" s="489"/>
    </row>
    <row r="708" spans="1:14" s="1151" customFormat="1" ht="31.5" x14ac:dyDescent="0.15">
      <c r="A708" s="479" t="s">
        <v>2383</v>
      </c>
      <c r="B708" s="1118" t="s">
        <v>2384</v>
      </c>
      <c r="C708" s="1172" t="s">
        <v>2422</v>
      </c>
      <c r="D708" s="1173" t="s">
        <v>2423</v>
      </c>
      <c r="E708" s="1174"/>
      <c r="F708" s="1174"/>
      <c r="G708" s="1175"/>
      <c r="H708" s="1176"/>
      <c r="I708" s="1177"/>
      <c r="J708" s="1178"/>
      <c r="K708" s="1179"/>
      <c r="L708" s="1180"/>
      <c r="M708" s="1181"/>
      <c r="N708" s="1182"/>
    </row>
    <row r="709" spans="1:14" s="1190" customFormat="1" ht="21" x14ac:dyDescent="0.15">
      <c r="A709" s="479" t="s">
        <v>2383</v>
      </c>
      <c r="B709" s="1118" t="s">
        <v>2384</v>
      </c>
      <c r="C709" s="1131" t="s">
        <v>2424</v>
      </c>
      <c r="D709" s="1120" t="s">
        <v>2425</v>
      </c>
      <c r="E709" s="1121"/>
      <c r="F709" s="1121"/>
      <c r="G709" s="1122"/>
      <c r="H709" s="1183"/>
      <c r="I709" s="1184"/>
      <c r="J709" s="1185"/>
      <c r="K709" s="1186"/>
      <c r="L709" s="1187"/>
      <c r="M709" s="1188"/>
      <c r="N709" s="1189"/>
    </row>
    <row r="710" spans="1:14" s="1197" customFormat="1" ht="21" x14ac:dyDescent="0.15">
      <c r="A710" s="479" t="s">
        <v>2383</v>
      </c>
      <c r="B710" s="1118" t="s">
        <v>2384</v>
      </c>
      <c r="C710" s="1131" t="s">
        <v>2426</v>
      </c>
      <c r="D710" s="1120" t="s">
        <v>2427</v>
      </c>
      <c r="E710" s="1121"/>
      <c r="F710" s="1121"/>
      <c r="G710" s="1122"/>
      <c r="H710" s="1183"/>
      <c r="I710" s="1191"/>
      <c r="J710" s="1192"/>
      <c r="K710" s="1193"/>
      <c r="L710" s="1194"/>
      <c r="M710" s="1195"/>
      <c r="N710" s="1196"/>
    </row>
    <row r="711" spans="1:14" s="1205" customFormat="1" ht="42" x14ac:dyDescent="0.2">
      <c r="A711" s="479" t="s">
        <v>2383</v>
      </c>
      <c r="B711" s="1198" t="s">
        <v>960</v>
      </c>
      <c r="C711" s="478" t="s">
        <v>2428</v>
      </c>
      <c r="D711" s="479" t="s">
        <v>2351</v>
      </c>
      <c r="E711" s="480" t="s">
        <v>2358</v>
      </c>
      <c r="F711" s="481" t="s">
        <v>2359</v>
      </c>
      <c r="G711" s="482" t="s">
        <v>745</v>
      </c>
      <c r="H711" s="1199"/>
      <c r="I711" s="1200" t="s">
        <v>747</v>
      </c>
      <c r="J711" s="1201"/>
      <c r="K711" s="1202" t="s">
        <v>749</v>
      </c>
      <c r="L711" s="1203"/>
      <c r="M711" s="1204"/>
      <c r="N711" s="489"/>
    </row>
    <row r="712" spans="1:14" s="490" customFormat="1" ht="38.25" x14ac:dyDescent="0.2">
      <c r="A712" s="479" t="s">
        <v>2383</v>
      </c>
      <c r="B712" s="737" t="s">
        <v>2429</v>
      </c>
      <c r="C712" s="478" t="s">
        <v>2430</v>
      </c>
      <c r="D712" s="479" t="s">
        <v>2423</v>
      </c>
      <c r="E712" s="480"/>
      <c r="F712" s="481"/>
      <c r="G712" s="482"/>
      <c r="H712" s="483"/>
      <c r="I712" s="484"/>
      <c r="J712" s="485"/>
      <c r="K712" s="486"/>
      <c r="L712" s="487"/>
      <c r="M712" s="488"/>
      <c r="N712" s="489"/>
    </row>
    <row r="713" spans="1:14" s="1151" customFormat="1" ht="21" x14ac:dyDescent="0.15">
      <c r="A713" s="479" t="s">
        <v>2383</v>
      </c>
      <c r="B713" s="1118" t="s">
        <v>2384</v>
      </c>
      <c r="C713" s="1172" t="s">
        <v>2431</v>
      </c>
      <c r="D713" s="1173" t="s">
        <v>2432</v>
      </c>
      <c r="E713" s="1174" t="s">
        <v>2433</v>
      </c>
      <c r="F713" s="1174"/>
      <c r="G713" s="1175"/>
      <c r="H713" s="1123"/>
      <c r="I713" s="1146"/>
      <c r="J713" s="1147"/>
      <c r="K713" s="1148"/>
      <c r="L713" s="1149"/>
      <c r="M713" s="1150"/>
      <c r="N713" s="1129"/>
    </row>
    <row r="714" spans="1:14" s="1213" customFormat="1" ht="38.25" x14ac:dyDescent="0.2">
      <c r="A714" s="479" t="s">
        <v>2383</v>
      </c>
      <c r="B714" s="737" t="s">
        <v>2434</v>
      </c>
      <c r="C714" s="478" t="s">
        <v>2435</v>
      </c>
      <c r="D714" s="479" t="s">
        <v>2436</v>
      </c>
      <c r="E714" s="480"/>
      <c r="F714" s="481"/>
      <c r="G714" s="482"/>
      <c r="H714" s="1206"/>
      <c r="I714" s="1207"/>
      <c r="J714" s="1208"/>
      <c r="K714" s="1209"/>
      <c r="L714" s="1210"/>
      <c r="M714" s="1211"/>
      <c r="N714" s="1212"/>
    </row>
    <row r="715" spans="1:14" s="490" customFormat="1" ht="38.25" x14ac:dyDescent="0.2">
      <c r="A715" s="479" t="s">
        <v>2383</v>
      </c>
      <c r="B715" s="737" t="s">
        <v>2437</v>
      </c>
      <c r="C715" s="478" t="s">
        <v>1946</v>
      </c>
      <c r="D715" s="479" t="s">
        <v>1947</v>
      </c>
      <c r="E715" s="480"/>
      <c r="F715" s="481"/>
      <c r="G715" s="482"/>
      <c r="H715" s="483"/>
      <c r="I715" s="484"/>
      <c r="J715" s="485"/>
      <c r="K715" s="486"/>
      <c r="L715" s="487"/>
      <c r="M715" s="488"/>
      <c r="N715" s="489"/>
    </row>
    <row r="716" spans="1:14" s="1151" customFormat="1" ht="21" x14ac:dyDescent="0.15">
      <c r="A716" s="479" t="s">
        <v>2383</v>
      </c>
      <c r="B716" s="1118" t="s">
        <v>2384</v>
      </c>
      <c r="C716" s="1131" t="s">
        <v>2438</v>
      </c>
      <c r="D716" s="1120" t="s">
        <v>2439</v>
      </c>
      <c r="E716" s="1121"/>
      <c r="F716" s="1121"/>
      <c r="G716" s="1122"/>
      <c r="H716" s="1123"/>
      <c r="I716" s="1146"/>
      <c r="J716" s="1147"/>
      <c r="K716" s="1148"/>
      <c r="L716" s="1149"/>
      <c r="M716" s="1150"/>
      <c r="N716" s="1129"/>
    </row>
    <row r="717" spans="1:14" s="490" customFormat="1" ht="38.25" x14ac:dyDescent="0.2">
      <c r="A717" s="479" t="s">
        <v>2383</v>
      </c>
      <c r="B717" s="737"/>
      <c r="C717" s="478" t="s">
        <v>2440</v>
      </c>
      <c r="D717" s="479" t="s">
        <v>2441</v>
      </c>
      <c r="E717" s="480"/>
      <c r="F717" s="481"/>
      <c r="G717" s="1214"/>
      <c r="H717" s="483"/>
      <c r="I717" s="484"/>
      <c r="J717" s="485"/>
      <c r="K717" s="486"/>
      <c r="L717" s="487"/>
      <c r="M717" s="488"/>
      <c r="N717" s="489"/>
    </row>
    <row r="718" spans="1:14" s="1151" customFormat="1" ht="21" x14ac:dyDescent="0.15">
      <c r="A718" s="479" t="s">
        <v>2383</v>
      </c>
      <c r="B718" s="1118" t="s">
        <v>2384</v>
      </c>
      <c r="C718" s="1131" t="s">
        <v>2442</v>
      </c>
      <c r="D718" s="1120" t="s">
        <v>2443</v>
      </c>
      <c r="E718" s="1121"/>
      <c r="F718" s="1121"/>
      <c r="G718" s="1122"/>
      <c r="H718" s="1123"/>
      <c r="I718" s="1146"/>
      <c r="J718" s="1147"/>
      <c r="K718" s="1148"/>
      <c r="L718" s="1149"/>
      <c r="M718" s="1150"/>
      <c r="N718" s="1129"/>
    </row>
    <row r="719" spans="1:14" s="1151" customFormat="1" ht="21" x14ac:dyDescent="0.15">
      <c r="A719" s="479" t="s">
        <v>2383</v>
      </c>
      <c r="B719" s="1118" t="s">
        <v>2384</v>
      </c>
      <c r="C719" s="1172" t="s">
        <v>2444</v>
      </c>
      <c r="D719" s="1173" t="s">
        <v>2445</v>
      </c>
      <c r="E719" s="1174" t="s">
        <v>2433</v>
      </c>
      <c r="F719" s="1174"/>
      <c r="G719" s="1175"/>
      <c r="H719" s="1176"/>
      <c r="I719" s="1177"/>
      <c r="J719" s="1178"/>
      <c r="K719" s="1179"/>
      <c r="L719" s="1180"/>
      <c r="M719" s="1181"/>
      <c r="N719" s="1182"/>
    </row>
    <row r="720" spans="1:14" s="1130" customFormat="1" ht="21" x14ac:dyDescent="0.15">
      <c r="A720" s="479" t="s">
        <v>2383</v>
      </c>
      <c r="B720" s="1118" t="s">
        <v>2384</v>
      </c>
      <c r="C720" s="1131" t="s">
        <v>2446</v>
      </c>
      <c r="D720" s="1120"/>
      <c r="E720" s="1121"/>
      <c r="F720" s="1121"/>
      <c r="G720" s="1122"/>
      <c r="H720" s="1123"/>
      <c r="I720" s="1124"/>
      <c r="J720" s="1125"/>
      <c r="K720" s="1126"/>
      <c r="L720" s="1127"/>
      <c r="M720" s="1128"/>
      <c r="N720" s="1129"/>
    </row>
    <row r="721" spans="1:16" s="1158" customFormat="1" ht="102" x14ac:dyDescent="0.2">
      <c r="A721" s="479" t="s">
        <v>2383</v>
      </c>
      <c r="B721" s="1152" t="s">
        <v>248</v>
      </c>
      <c r="C721" s="1133" t="s">
        <v>2447</v>
      </c>
      <c r="D721" s="1134" t="s">
        <v>2448</v>
      </c>
      <c r="E721" s="1154" t="s">
        <v>2449</v>
      </c>
      <c r="F721" s="1155"/>
      <c r="G721" s="1156" t="s">
        <v>745</v>
      </c>
      <c r="H721" s="1156"/>
      <c r="I721" s="1156"/>
      <c r="J721" s="1156"/>
      <c r="K721" s="1156"/>
      <c r="L721" s="1156"/>
      <c r="M721" s="1156"/>
      <c r="N721" s="1156"/>
      <c r="O721" s="1157"/>
      <c r="P721" s="1157"/>
    </row>
    <row r="722" spans="1:16" s="1223" customFormat="1" ht="25.5" x14ac:dyDescent="0.2">
      <c r="A722" s="65" t="s">
        <v>2383</v>
      </c>
      <c r="B722" s="1215" t="s">
        <v>2450</v>
      </c>
      <c r="C722" s="1216" t="s">
        <v>2451</v>
      </c>
      <c r="D722" s="1217" t="s">
        <v>2452</v>
      </c>
      <c r="E722" s="1218" t="s">
        <v>2453</v>
      </c>
      <c r="F722" s="1219"/>
      <c r="G722" s="1220" t="s">
        <v>745</v>
      </c>
      <c r="H722" s="1221"/>
      <c r="I722" s="1222"/>
      <c r="J722" s="1222"/>
      <c r="K722" s="1222"/>
      <c r="L722" s="1222"/>
      <c r="M722" s="1222"/>
      <c r="N722" s="1221" t="s">
        <v>752</v>
      </c>
    </row>
    <row r="723" spans="1:16" ht="42" x14ac:dyDescent="0.2">
      <c r="A723" s="65" t="s">
        <v>2383</v>
      </c>
      <c r="B723" s="247" t="s">
        <v>2454</v>
      </c>
      <c r="C723" s="149" t="s">
        <v>1699</v>
      </c>
      <c r="D723" s="116" t="s">
        <v>672</v>
      </c>
      <c r="E723" s="118" t="s">
        <v>2455</v>
      </c>
      <c r="F723" s="248"/>
      <c r="G723" s="834" t="s">
        <v>745</v>
      </c>
      <c r="N723" s="63" t="s">
        <v>752</v>
      </c>
    </row>
    <row r="724" spans="1:16" s="165" customFormat="1" ht="67.5" x14ac:dyDescent="0.2">
      <c r="A724" s="65" t="s">
        <v>2383</v>
      </c>
      <c r="B724" s="247" t="s">
        <v>2456</v>
      </c>
      <c r="C724" s="149" t="s">
        <v>1702</v>
      </c>
      <c r="D724" s="116" t="s">
        <v>674</v>
      </c>
      <c r="E724" s="117" t="s">
        <v>2457</v>
      </c>
      <c r="F724" s="248"/>
      <c r="G724" s="834" t="s">
        <v>745</v>
      </c>
      <c r="H724" s="57"/>
      <c r="I724" s="58"/>
      <c r="J724" s="59"/>
      <c r="K724" s="60"/>
      <c r="L724" s="61"/>
      <c r="M724" s="62"/>
      <c r="N724" s="63" t="s">
        <v>752</v>
      </c>
    </row>
    <row r="725" spans="1:16" ht="56.25" x14ac:dyDescent="0.2">
      <c r="A725" s="65" t="s">
        <v>2383</v>
      </c>
      <c r="B725" s="247" t="s">
        <v>2458</v>
      </c>
      <c r="C725" s="149" t="s">
        <v>1705</v>
      </c>
      <c r="D725" s="116" t="s">
        <v>676</v>
      </c>
      <c r="E725" s="117" t="s">
        <v>2459</v>
      </c>
      <c r="F725" s="248"/>
      <c r="G725" s="834" t="s">
        <v>745</v>
      </c>
      <c r="N725" s="63" t="s">
        <v>752</v>
      </c>
    </row>
    <row r="726" spans="1:16" s="1213" customFormat="1" ht="25.5" x14ac:dyDescent="0.2">
      <c r="A726" s="479" t="s">
        <v>2383</v>
      </c>
      <c r="B726" s="1056" t="s">
        <v>2460</v>
      </c>
      <c r="C726" s="478" t="s">
        <v>2461</v>
      </c>
      <c r="D726" s="479" t="s">
        <v>2462</v>
      </c>
      <c r="E726" s="480"/>
      <c r="F726" s="481"/>
      <c r="G726" s="482"/>
      <c r="H726" s="1206"/>
      <c r="I726" s="1207"/>
      <c r="J726" s="1208"/>
      <c r="K726" s="1209"/>
      <c r="L726" s="1210"/>
      <c r="M726" s="1211"/>
      <c r="N726" s="1212"/>
    </row>
    <row r="727" spans="1:16" s="1166" customFormat="1" ht="21" x14ac:dyDescent="0.15">
      <c r="A727" s="479" t="s">
        <v>2383</v>
      </c>
      <c r="B727" s="1118" t="s">
        <v>2384</v>
      </c>
      <c r="C727" s="1131" t="s">
        <v>2463</v>
      </c>
      <c r="D727" s="1120" t="s">
        <v>2464</v>
      </c>
      <c r="E727" s="1121"/>
      <c r="F727" s="1121"/>
      <c r="G727" s="1122"/>
      <c r="H727" s="1123"/>
      <c r="I727" s="1161"/>
      <c r="J727" s="1162"/>
      <c r="K727" s="1163"/>
      <c r="L727" s="1164"/>
      <c r="M727" s="1165"/>
      <c r="N727" s="1129"/>
    </row>
    <row r="728" spans="1:16" s="490" customFormat="1" x14ac:dyDescent="0.2">
      <c r="A728" s="479" t="s">
        <v>2383</v>
      </c>
      <c r="B728" s="737" t="s">
        <v>2465</v>
      </c>
      <c r="C728" s="478" t="s">
        <v>2466</v>
      </c>
      <c r="D728" s="479" t="s">
        <v>2467</v>
      </c>
      <c r="E728" s="480"/>
      <c r="F728" s="481"/>
      <c r="G728" s="1214"/>
      <c r="H728" s="483"/>
      <c r="I728" s="484"/>
      <c r="J728" s="485"/>
      <c r="K728" s="486"/>
      <c r="L728" s="487"/>
      <c r="M728" s="488"/>
      <c r="N728" s="489"/>
    </row>
    <row r="729" spans="1:16" s="1151" customFormat="1" ht="21" x14ac:dyDescent="0.15">
      <c r="A729" s="479" t="s">
        <v>2383</v>
      </c>
      <c r="B729" s="1118" t="s">
        <v>2384</v>
      </c>
      <c r="C729" s="1131" t="s">
        <v>2468</v>
      </c>
      <c r="D729" s="1120" t="s">
        <v>2469</v>
      </c>
      <c r="E729" s="1121" t="s">
        <v>2470</v>
      </c>
      <c r="F729" s="1121"/>
      <c r="G729" s="1122"/>
      <c r="H729" s="1123"/>
      <c r="I729" s="1146"/>
      <c r="J729" s="1147"/>
      <c r="K729" s="1148"/>
      <c r="L729" s="1149"/>
      <c r="M729" s="1150"/>
      <c r="N729" s="1129"/>
    </row>
    <row r="730" spans="1:16" s="1151" customFormat="1" ht="31.5" x14ac:dyDescent="0.15">
      <c r="A730" s="479" t="s">
        <v>2383</v>
      </c>
      <c r="B730" s="1118" t="s">
        <v>2384</v>
      </c>
      <c r="C730" s="1172" t="s">
        <v>2471</v>
      </c>
      <c r="D730" s="1173" t="s">
        <v>2472</v>
      </c>
      <c r="E730" s="1224" t="s">
        <v>2473</v>
      </c>
      <c r="F730" s="1224"/>
      <c r="G730" s="1122"/>
      <c r="H730" s="1123"/>
      <c r="I730" s="1146"/>
      <c r="J730" s="1147"/>
      <c r="K730" s="1148"/>
      <c r="L730" s="1149"/>
      <c r="M730" s="1150"/>
      <c r="N730" s="1129"/>
    </row>
    <row r="731" spans="1:16" s="1238" customFormat="1" x14ac:dyDescent="0.2">
      <c r="A731" s="479" t="s">
        <v>2383</v>
      </c>
      <c r="B731" s="1225" t="s">
        <v>2474</v>
      </c>
      <c r="C731" s="1226" t="s">
        <v>2475</v>
      </c>
      <c r="D731" s="1227" t="s">
        <v>2476</v>
      </c>
      <c r="E731" s="1228" t="s">
        <v>1447</v>
      </c>
      <c r="F731" s="1229"/>
      <c r="G731" s="1230"/>
      <c r="H731" s="1231"/>
      <c r="I731" s="1232"/>
      <c r="J731" s="1233"/>
      <c r="K731" s="1234"/>
      <c r="L731" s="1235"/>
      <c r="M731" s="1236"/>
      <c r="N731" s="1237"/>
    </row>
    <row r="732" spans="1:16" s="1166" customFormat="1" ht="21" x14ac:dyDescent="0.15">
      <c r="A732" s="479" t="s">
        <v>2383</v>
      </c>
      <c r="B732" s="1118" t="s">
        <v>2384</v>
      </c>
      <c r="C732" s="1131" t="s">
        <v>2477</v>
      </c>
      <c r="D732" s="1120" t="s">
        <v>2478</v>
      </c>
      <c r="E732" s="1121"/>
      <c r="F732" s="1121"/>
      <c r="G732" s="1122"/>
      <c r="H732" s="1123"/>
      <c r="I732" s="1161"/>
      <c r="J732" s="1162"/>
      <c r="K732" s="1163"/>
      <c r="L732" s="1164"/>
      <c r="M732" s="1165"/>
      <c r="N732" s="1129"/>
    </row>
    <row r="733" spans="1:16" s="1246" customFormat="1" ht="25.5" x14ac:dyDescent="0.2">
      <c r="A733" s="479" t="s">
        <v>2383</v>
      </c>
      <c r="B733" s="1239"/>
      <c r="C733" s="1240" t="s">
        <v>2479</v>
      </c>
      <c r="D733" s="1241" t="s">
        <v>2480</v>
      </c>
      <c r="E733" s="1242" t="s">
        <v>2481</v>
      </c>
      <c r="F733" s="1243" t="s">
        <v>1060</v>
      </c>
      <c r="G733" s="1244" t="s">
        <v>745</v>
      </c>
      <c r="H733" s="1245"/>
      <c r="I733" s="1245"/>
      <c r="J733" s="1245"/>
      <c r="K733" s="1245"/>
      <c r="L733" s="1245"/>
      <c r="M733" s="1245"/>
      <c r="N733" s="1245" t="s">
        <v>752</v>
      </c>
    </row>
    <row r="734" spans="1:16" s="1213" customFormat="1" ht="38.25" x14ac:dyDescent="0.2">
      <c r="A734" s="479" t="s">
        <v>2383</v>
      </c>
      <c r="B734" s="1247" t="s">
        <v>2482</v>
      </c>
      <c r="C734" s="478" t="s">
        <v>2483</v>
      </c>
      <c r="D734" s="479" t="s">
        <v>2484</v>
      </c>
      <c r="E734" s="480" t="s">
        <v>2485</v>
      </c>
      <c r="F734" s="481"/>
      <c r="G734" s="1248"/>
      <c r="H734" s="1206"/>
      <c r="I734" s="1207"/>
      <c r="J734" s="1208"/>
      <c r="K734" s="1209"/>
      <c r="L734" s="1210"/>
      <c r="M734" s="1211"/>
      <c r="N734" s="1212"/>
    </row>
    <row r="735" spans="1:16" s="490" customFormat="1" ht="63" x14ac:dyDescent="0.2">
      <c r="A735" s="479" t="s">
        <v>2383</v>
      </c>
      <c r="B735" s="1249" t="s">
        <v>2486</v>
      </c>
      <c r="C735" s="1250" t="s">
        <v>726</v>
      </c>
      <c r="D735" s="1251" t="s">
        <v>727</v>
      </c>
      <c r="E735" s="1252" t="s">
        <v>2487</v>
      </c>
      <c r="F735" s="1252" t="s">
        <v>728</v>
      </c>
      <c r="G735" s="1253" t="s">
        <v>745</v>
      </c>
      <c r="H735" s="483"/>
      <c r="I735" s="484"/>
      <c r="J735" s="485"/>
      <c r="K735" s="486"/>
      <c r="L735" s="487"/>
      <c r="M735" s="488"/>
      <c r="N735" s="489" t="s">
        <v>752</v>
      </c>
    </row>
    <row r="736" spans="1:16" s="490" customFormat="1" ht="42" x14ac:dyDescent="0.2">
      <c r="A736" s="479" t="s">
        <v>2383</v>
      </c>
      <c r="B736" s="1249" t="s">
        <v>2486</v>
      </c>
      <c r="C736" s="478" t="s">
        <v>2488</v>
      </c>
      <c r="D736" s="479" t="s">
        <v>2489</v>
      </c>
      <c r="E736" s="480" t="s">
        <v>2490</v>
      </c>
      <c r="F736" s="480" t="s">
        <v>2491</v>
      </c>
      <c r="G736" s="482" t="s">
        <v>745</v>
      </c>
      <c r="H736" s="483"/>
      <c r="I736" s="484"/>
      <c r="J736" s="485"/>
      <c r="K736" s="486"/>
      <c r="L736" s="487"/>
      <c r="M736" s="488"/>
      <c r="N736" s="489"/>
    </row>
    <row r="737" spans="1:14" s="1259" customFormat="1" ht="42" x14ac:dyDescent="0.2">
      <c r="A737" s="479" t="s">
        <v>2383</v>
      </c>
      <c r="B737" s="1249" t="s">
        <v>2486</v>
      </c>
      <c r="C737" s="478" t="s">
        <v>2492</v>
      </c>
      <c r="D737" s="479" t="s">
        <v>2493</v>
      </c>
      <c r="E737" s="480"/>
      <c r="F737" s="481"/>
      <c r="G737" s="482"/>
      <c r="H737" s="1206"/>
      <c r="I737" s="1254"/>
      <c r="J737" s="1255"/>
      <c r="K737" s="1256"/>
      <c r="L737" s="1257"/>
      <c r="M737" s="1258"/>
      <c r="N737" s="1212"/>
    </row>
    <row r="738" spans="1:14" s="1265" customFormat="1" ht="42" x14ac:dyDescent="0.2">
      <c r="A738" s="479" t="s">
        <v>2383</v>
      </c>
      <c r="B738" s="1249" t="s">
        <v>2486</v>
      </c>
      <c r="C738" s="478" t="s">
        <v>2494</v>
      </c>
      <c r="D738" s="479" t="s">
        <v>2495</v>
      </c>
      <c r="E738" s="480"/>
      <c r="F738" s="481"/>
      <c r="G738" s="482"/>
      <c r="H738" s="1231"/>
      <c r="I738" s="1260"/>
      <c r="J738" s="1261"/>
      <c r="K738" s="1262"/>
      <c r="L738" s="1263"/>
      <c r="M738" s="1264"/>
      <c r="N738" s="1237"/>
    </row>
    <row r="739" spans="1:14" s="1265" customFormat="1" ht="42" x14ac:dyDescent="0.2">
      <c r="A739" s="479" t="s">
        <v>2383</v>
      </c>
      <c r="B739" s="1249" t="s">
        <v>2486</v>
      </c>
      <c r="C739" s="478" t="s">
        <v>2496</v>
      </c>
      <c r="D739" s="479" t="s">
        <v>2497</v>
      </c>
      <c r="E739" s="480"/>
      <c r="F739" s="481"/>
      <c r="G739" s="482"/>
      <c r="H739" s="1231"/>
      <c r="I739" s="1260"/>
      <c r="J739" s="1261"/>
      <c r="K739" s="1262"/>
      <c r="L739" s="1263"/>
      <c r="M739" s="1264"/>
      <c r="N739" s="1237"/>
    </row>
    <row r="740" spans="1:14" s="1266" customFormat="1" ht="42" x14ac:dyDescent="0.2">
      <c r="A740" s="479" t="s">
        <v>2383</v>
      </c>
      <c r="B740" s="1249" t="s">
        <v>2486</v>
      </c>
      <c r="C740" s="478" t="s">
        <v>2498</v>
      </c>
      <c r="D740" s="479" t="s">
        <v>2499</v>
      </c>
      <c r="E740" s="480"/>
      <c r="F740" s="481"/>
      <c r="G740" s="482"/>
      <c r="H740" s="1231"/>
      <c r="I740" s="1260"/>
      <c r="J740" s="1261"/>
      <c r="K740" s="1262"/>
      <c r="L740" s="1263"/>
      <c r="M740" s="1264"/>
      <c r="N740" s="1237"/>
    </row>
    <row r="741" spans="1:14" s="1130" customFormat="1" ht="31.5" x14ac:dyDescent="0.15">
      <c r="A741" s="479" t="s">
        <v>2383</v>
      </c>
      <c r="B741" s="1118" t="s">
        <v>2384</v>
      </c>
      <c r="C741" s="1267" t="s">
        <v>2500</v>
      </c>
      <c r="D741" s="1268" t="s">
        <v>2501</v>
      </c>
      <c r="E741" s="1121"/>
      <c r="F741" s="1121"/>
      <c r="G741" s="1122"/>
      <c r="H741" s="1123"/>
      <c r="I741" s="1124"/>
      <c r="J741" s="1125"/>
      <c r="K741" s="1126"/>
      <c r="L741" s="1127"/>
      <c r="M741" s="1128"/>
      <c r="N741" s="1129"/>
    </row>
    <row r="742" spans="1:14" s="1278" customFormat="1" ht="38.25" customHeight="1" x14ac:dyDescent="0.2">
      <c r="A742" s="479" t="s">
        <v>2383</v>
      </c>
      <c r="B742" s="737" t="s">
        <v>2502</v>
      </c>
      <c r="C742" s="1269" t="s">
        <v>2503</v>
      </c>
      <c r="D742" s="1270" t="s">
        <v>2504</v>
      </c>
      <c r="E742" s="480"/>
      <c r="F742" s="481"/>
      <c r="G742" s="1248"/>
      <c r="H742" s="1271"/>
      <c r="I742" s="1272"/>
      <c r="J742" s="1273"/>
      <c r="K742" s="1274"/>
      <c r="L742" s="1275"/>
      <c r="M742" s="1276"/>
      <c r="N742" s="1277"/>
    </row>
    <row r="743" spans="1:14" s="1197" customFormat="1" ht="21" x14ac:dyDescent="0.15">
      <c r="A743" s="479" t="s">
        <v>2383</v>
      </c>
      <c r="B743" s="1118" t="s">
        <v>2384</v>
      </c>
      <c r="C743" s="1131" t="s">
        <v>2505</v>
      </c>
      <c r="D743" s="1120" t="s">
        <v>2506</v>
      </c>
      <c r="E743" s="1121"/>
      <c r="F743" s="1121"/>
      <c r="G743" s="1279"/>
      <c r="H743" s="1183"/>
      <c r="I743" s="1191"/>
      <c r="J743" s="1192"/>
      <c r="K743" s="1193"/>
      <c r="L743" s="1194"/>
      <c r="M743" s="1195"/>
      <c r="N743" s="1196"/>
    </row>
    <row r="744" spans="1:14" s="260" customFormat="1" ht="38.25" x14ac:dyDescent="0.2">
      <c r="A744" s="65" t="s">
        <v>2383</v>
      </c>
      <c r="B744" s="1280" t="s">
        <v>2507</v>
      </c>
      <c r="C744" s="1281" t="s">
        <v>724</v>
      </c>
      <c r="D744" s="1282" t="s">
        <v>725</v>
      </c>
      <c r="E744" s="1283" t="s">
        <v>2508</v>
      </c>
      <c r="F744" s="1284"/>
      <c r="G744" s="1285" t="s">
        <v>745</v>
      </c>
      <c r="H744" s="204"/>
      <c r="I744" s="255"/>
      <c r="J744" s="256"/>
      <c r="K744" s="257"/>
      <c r="L744" s="258"/>
      <c r="M744" s="259"/>
      <c r="N744" s="210"/>
    </row>
    <row r="745" spans="1:14" s="562" customFormat="1" x14ac:dyDescent="0.2">
      <c r="A745" s="108"/>
      <c r="B745" s="847"/>
      <c r="C745" s="848"/>
      <c r="D745" s="849"/>
      <c r="E745" s="109"/>
      <c r="F745" s="110"/>
      <c r="G745" s="235"/>
      <c r="H745" s="472"/>
      <c r="I745" s="472"/>
      <c r="J745" s="472"/>
      <c r="K745" s="472"/>
      <c r="L745" s="472"/>
      <c r="M745" s="472"/>
      <c r="N745" s="472"/>
    </row>
    <row r="746" spans="1:14" s="230" customFormat="1" ht="57" customHeight="1" x14ac:dyDescent="0.2">
      <c r="A746" s="65"/>
      <c r="B746" s="867"/>
      <c r="C746" s="1286"/>
      <c r="D746" s="792"/>
      <c r="E746" s="1287"/>
      <c r="F746" s="55"/>
      <c r="G746" s="702"/>
      <c r="H746" s="1029"/>
      <c r="I746" s="1288"/>
      <c r="J746" s="1289"/>
      <c r="K746" s="1290"/>
      <c r="L746" s="1291"/>
      <c r="M746" s="1292"/>
      <c r="N746" s="210"/>
    </row>
    <row r="747" spans="1:14" s="108" customFormat="1" ht="13.5" thickBot="1" x14ac:dyDescent="0.25">
      <c r="B747" s="847"/>
      <c r="C747" s="848"/>
      <c r="D747" s="849"/>
      <c r="E747" s="1293"/>
      <c r="F747" s="110"/>
      <c r="G747" s="472"/>
      <c r="H747" s="472"/>
      <c r="I747" s="472"/>
      <c r="J747" s="472"/>
      <c r="K747" s="472"/>
      <c r="L747" s="472"/>
      <c r="M747" s="472"/>
      <c r="N747" s="472"/>
    </row>
    <row r="748" spans="1:14" ht="56.25" customHeight="1" thickBot="1" x14ac:dyDescent="0.25">
      <c r="B748" s="97"/>
      <c r="C748" s="1294" t="s">
        <v>2509</v>
      </c>
      <c r="D748" s="99"/>
      <c r="E748" s="1295"/>
      <c r="F748" s="54"/>
    </row>
    <row r="749" spans="1:14" ht="51" x14ac:dyDescent="0.2">
      <c r="A749" s="65" t="s">
        <v>2510</v>
      </c>
      <c r="B749" s="66" t="s">
        <v>2511</v>
      </c>
      <c r="C749" s="166" t="s">
        <v>2512</v>
      </c>
      <c r="D749" s="167" t="s">
        <v>2513</v>
      </c>
      <c r="E749" s="54" t="s">
        <v>2514</v>
      </c>
    </row>
    <row r="750" spans="1:14" ht="51" x14ac:dyDescent="0.2">
      <c r="A750" s="65" t="s">
        <v>2510</v>
      </c>
      <c r="B750" s="66" t="s">
        <v>2515</v>
      </c>
      <c r="C750" s="166" t="s">
        <v>2516</v>
      </c>
      <c r="D750" s="167" t="s">
        <v>2517</v>
      </c>
      <c r="E750" s="54" t="s">
        <v>2514</v>
      </c>
    </row>
    <row r="751" spans="1:14" s="490" customFormat="1" ht="51" x14ac:dyDescent="0.2">
      <c r="A751" s="479" t="s">
        <v>2510</v>
      </c>
      <c r="B751" s="737" t="s">
        <v>2518</v>
      </c>
      <c r="C751" s="478" t="s">
        <v>2519</v>
      </c>
      <c r="D751" s="479" t="s">
        <v>2520</v>
      </c>
      <c r="E751" s="480"/>
      <c r="F751" s="481"/>
      <c r="G751" s="482"/>
      <c r="H751" s="483"/>
      <c r="I751" s="484"/>
      <c r="J751" s="485"/>
      <c r="K751" s="486"/>
      <c r="L751" s="487"/>
      <c r="M751" s="488"/>
      <c r="N751" s="489"/>
    </row>
    <row r="752" spans="1:14" s="490" customFormat="1" ht="51" x14ac:dyDescent="0.2">
      <c r="A752" s="479" t="s">
        <v>2510</v>
      </c>
      <c r="B752" s="737" t="s">
        <v>2521</v>
      </c>
      <c r="C752" s="478" t="s">
        <v>2522</v>
      </c>
      <c r="D752" s="479" t="s">
        <v>2523</v>
      </c>
      <c r="E752" s="480" t="s">
        <v>2524</v>
      </c>
      <c r="F752" s="481"/>
      <c r="G752" s="482"/>
      <c r="H752" s="483"/>
      <c r="I752" s="484"/>
      <c r="J752" s="485"/>
      <c r="K752" s="486"/>
      <c r="L752" s="487"/>
      <c r="M752" s="488"/>
      <c r="N752" s="489"/>
    </row>
    <row r="753" spans="1:14" s="490" customFormat="1" ht="51" x14ac:dyDescent="0.2">
      <c r="A753" s="479" t="s">
        <v>2510</v>
      </c>
      <c r="B753" s="737" t="s">
        <v>2525</v>
      </c>
      <c r="C753" s="478" t="s">
        <v>2526</v>
      </c>
      <c r="D753" s="479" t="s">
        <v>2527</v>
      </c>
      <c r="E753" s="480"/>
      <c r="F753" s="481"/>
      <c r="G753" s="482"/>
      <c r="H753" s="483"/>
      <c r="I753" s="484"/>
      <c r="J753" s="485"/>
      <c r="K753" s="486"/>
      <c r="L753" s="487"/>
      <c r="M753" s="488"/>
      <c r="N753" s="489"/>
    </row>
    <row r="754" spans="1:14" ht="51" x14ac:dyDescent="0.2">
      <c r="A754" s="65" t="s">
        <v>2510</v>
      </c>
      <c r="B754" s="66" t="s">
        <v>2528</v>
      </c>
      <c r="C754" s="166" t="s">
        <v>2529</v>
      </c>
      <c r="D754" s="167" t="s">
        <v>2530</v>
      </c>
    </row>
    <row r="755" spans="1:14" s="490" customFormat="1" ht="51" x14ac:dyDescent="0.2">
      <c r="A755" s="479" t="s">
        <v>2510</v>
      </c>
      <c r="B755" s="1225" t="s">
        <v>2531</v>
      </c>
      <c r="C755" s="1226" t="s">
        <v>2532</v>
      </c>
      <c r="D755" s="1227" t="s">
        <v>2533</v>
      </c>
      <c r="E755" s="1228" t="s">
        <v>1447</v>
      </c>
      <c r="F755" s="1229"/>
      <c r="G755" s="1230"/>
      <c r="H755" s="483"/>
      <c r="I755" s="484"/>
      <c r="J755" s="485"/>
      <c r="K755" s="486"/>
      <c r="L755" s="487"/>
      <c r="M755" s="488"/>
      <c r="N755" s="489"/>
    </row>
    <row r="756" spans="1:14" s="613" customFormat="1" ht="51" x14ac:dyDescent="0.2">
      <c r="A756" s="65" t="s">
        <v>2510</v>
      </c>
      <c r="B756" s="1296"/>
      <c r="C756" s="1297" t="s">
        <v>2534</v>
      </c>
      <c r="D756" s="1298" t="s">
        <v>2535</v>
      </c>
      <c r="E756" s="1299"/>
      <c r="F756" s="1300"/>
      <c r="G756" s="1301"/>
      <c r="H756" s="1302"/>
      <c r="I756" s="959"/>
      <c r="J756" s="959"/>
      <c r="K756" s="959"/>
      <c r="L756" s="959"/>
      <c r="M756" s="959"/>
      <c r="N756" s="1302"/>
    </row>
    <row r="757" spans="1:14" s="613" customFormat="1" ht="51" x14ac:dyDescent="0.2">
      <c r="A757" s="65" t="s">
        <v>2510</v>
      </c>
      <c r="B757" s="1296"/>
      <c r="C757" s="1297" t="s">
        <v>2536</v>
      </c>
      <c r="D757" s="1298" t="s">
        <v>2535</v>
      </c>
      <c r="E757" s="1299"/>
      <c r="F757" s="1300"/>
      <c r="G757" s="1301"/>
      <c r="H757" s="1302"/>
      <c r="I757" s="959"/>
      <c r="J757" s="959"/>
      <c r="K757" s="959"/>
      <c r="L757" s="959"/>
      <c r="M757" s="959"/>
      <c r="N757" s="1302"/>
    </row>
    <row r="758" spans="1:14" s="613" customFormat="1" ht="45.75" customHeight="1" x14ac:dyDescent="0.2">
      <c r="A758" s="65" t="s">
        <v>2510</v>
      </c>
      <c r="B758" s="1296"/>
      <c r="C758" s="1297" t="s">
        <v>2537</v>
      </c>
      <c r="D758" s="1298" t="s">
        <v>2535</v>
      </c>
      <c r="E758" s="1299"/>
      <c r="F758" s="1300"/>
      <c r="G758" s="1301"/>
      <c r="H758" s="1302"/>
      <c r="I758" s="959"/>
      <c r="J758" s="959"/>
      <c r="K758" s="959"/>
      <c r="L758" s="959"/>
      <c r="M758" s="959"/>
      <c r="N758" s="1302"/>
    </row>
    <row r="759" spans="1:14" ht="51" x14ac:dyDescent="0.2">
      <c r="A759" s="65" t="s">
        <v>2510</v>
      </c>
      <c r="B759" s="66" t="s">
        <v>2538</v>
      </c>
      <c r="C759" s="166" t="s">
        <v>2539</v>
      </c>
      <c r="D759" s="167" t="s">
        <v>2540</v>
      </c>
      <c r="E759" s="54" t="s">
        <v>2541</v>
      </c>
    </row>
    <row r="760" spans="1:14" ht="51" x14ac:dyDescent="0.2">
      <c r="A760" s="65" t="s">
        <v>2510</v>
      </c>
      <c r="B760" s="66" t="s">
        <v>2542</v>
      </c>
      <c r="C760" s="166" t="s">
        <v>2543</v>
      </c>
      <c r="D760" s="167" t="s">
        <v>2544</v>
      </c>
      <c r="E760" s="54" t="s">
        <v>2541</v>
      </c>
    </row>
    <row r="761" spans="1:14" s="490" customFormat="1" ht="51" x14ac:dyDescent="0.2">
      <c r="A761" s="479" t="s">
        <v>2510</v>
      </c>
      <c r="B761" s="737" t="s">
        <v>2545</v>
      </c>
      <c r="C761" s="478" t="s">
        <v>2546</v>
      </c>
      <c r="D761" s="479" t="s">
        <v>2547</v>
      </c>
      <c r="E761" s="480" t="s">
        <v>2541</v>
      </c>
      <c r="F761" s="481"/>
      <c r="G761" s="482"/>
      <c r="H761" s="483"/>
      <c r="I761" s="484"/>
      <c r="J761" s="485"/>
      <c r="K761" s="486"/>
      <c r="L761" s="487"/>
      <c r="M761" s="488"/>
      <c r="N761" s="489"/>
    </row>
    <row r="762" spans="1:14" s="490" customFormat="1" ht="51" x14ac:dyDescent="0.2">
      <c r="A762" s="479" t="s">
        <v>2510</v>
      </c>
      <c r="B762" s="737" t="s">
        <v>2548</v>
      </c>
      <c r="C762" s="478" t="s">
        <v>2549</v>
      </c>
      <c r="D762" s="479" t="s">
        <v>2550</v>
      </c>
      <c r="E762" s="480" t="s">
        <v>2541</v>
      </c>
      <c r="F762" s="481"/>
      <c r="G762" s="482"/>
      <c r="H762" s="820"/>
      <c r="I762" s="821"/>
      <c r="J762" s="822"/>
      <c r="K762" s="823"/>
      <c r="L762" s="824"/>
      <c r="M762" s="825"/>
      <c r="N762" s="826"/>
    </row>
    <row r="763" spans="1:14" s="490" customFormat="1" ht="51" x14ac:dyDescent="0.2">
      <c r="A763" s="479" t="s">
        <v>2510</v>
      </c>
      <c r="B763" s="737" t="s">
        <v>2551</v>
      </c>
      <c r="C763" s="478" t="s">
        <v>2552</v>
      </c>
      <c r="D763" s="479" t="s">
        <v>2553</v>
      </c>
      <c r="E763" s="480"/>
      <c r="F763" s="481"/>
      <c r="G763" s="482"/>
      <c r="H763" s="483"/>
      <c r="I763" s="484"/>
      <c r="J763" s="485"/>
      <c r="K763" s="486"/>
      <c r="L763" s="487"/>
      <c r="M763" s="488"/>
      <c r="N763" s="489"/>
    </row>
    <row r="764" spans="1:14" s="490" customFormat="1" ht="51" x14ac:dyDescent="0.2">
      <c r="A764" s="479" t="s">
        <v>2510</v>
      </c>
      <c r="B764" s="737" t="s">
        <v>2554</v>
      </c>
      <c r="C764" s="1303" t="s">
        <v>2555</v>
      </c>
      <c r="D764" s="1304" t="s">
        <v>2556</v>
      </c>
      <c r="E764" s="480"/>
      <c r="F764" s="481"/>
      <c r="G764" s="482"/>
      <c r="H764" s="483"/>
      <c r="I764" s="484"/>
      <c r="J764" s="485"/>
      <c r="K764" s="486"/>
      <c r="L764" s="487"/>
      <c r="M764" s="488"/>
      <c r="N764" s="489"/>
    </row>
    <row r="765" spans="1:14" s="490" customFormat="1" ht="51" x14ac:dyDescent="0.2">
      <c r="A765" s="479" t="s">
        <v>2510</v>
      </c>
      <c r="B765" s="1056" t="s">
        <v>2557</v>
      </c>
      <c r="C765" s="478" t="s">
        <v>2558</v>
      </c>
      <c r="D765" s="479" t="s">
        <v>2559</v>
      </c>
      <c r="E765" s="480"/>
      <c r="F765" s="481"/>
      <c r="G765" s="482"/>
      <c r="H765" s="483"/>
      <c r="I765" s="484"/>
      <c r="J765" s="485"/>
      <c r="K765" s="486"/>
      <c r="L765" s="487"/>
      <c r="M765" s="488"/>
      <c r="N765" s="489"/>
    </row>
    <row r="766" spans="1:14" s="490" customFormat="1" ht="51" x14ac:dyDescent="0.2">
      <c r="A766" s="479" t="s">
        <v>2510</v>
      </c>
      <c r="B766" s="737" t="s">
        <v>2560</v>
      </c>
      <c r="C766" s="478" t="s">
        <v>2561</v>
      </c>
      <c r="D766" s="479" t="s">
        <v>2562</v>
      </c>
      <c r="E766" s="480"/>
      <c r="F766" s="481"/>
      <c r="G766" s="482"/>
      <c r="H766" s="483"/>
      <c r="I766" s="484"/>
      <c r="J766" s="485"/>
      <c r="K766" s="486"/>
      <c r="L766" s="487"/>
      <c r="M766" s="488"/>
      <c r="N766" s="489"/>
    </row>
    <row r="767" spans="1:14" s="490" customFormat="1" ht="38.25" x14ac:dyDescent="0.2">
      <c r="A767" s="479" t="s">
        <v>2563</v>
      </c>
      <c r="B767" s="737" t="s">
        <v>2564</v>
      </c>
      <c r="C767" s="478" t="s">
        <v>2565</v>
      </c>
      <c r="D767" s="479" t="s">
        <v>2566</v>
      </c>
      <c r="E767" s="480"/>
      <c r="F767" s="481"/>
      <c r="G767" s="482"/>
      <c r="H767" s="483"/>
      <c r="I767" s="484"/>
      <c r="J767" s="485"/>
      <c r="K767" s="486"/>
      <c r="L767" s="487"/>
      <c r="M767" s="488"/>
      <c r="N767" s="489"/>
    </row>
    <row r="768" spans="1:14" s="490" customFormat="1" ht="38.25" x14ac:dyDescent="0.2">
      <c r="A768" s="479" t="s">
        <v>2563</v>
      </c>
      <c r="B768" s="1056" t="s">
        <v>2567</v>
      </c>
      <c r="C768" s="478" t="s">
        <v>1453</v>
      </c>
      <c r="D768" s="479" t="s">
        <v>1454</v>
      </c>
      <c r="E768" s="480"/>
      <c r="F768" s="481"/>
      <c r="G768" s="482"/>
      <c r="H768" s="483"/>
      <c r="I768" s="484"/>
      <c r="J768" s="485"/>
      <c r="K768" s="486"/>
      <c r="L768" s="487"/>
      <c r="M768" s="488"/>
      <c r="N768" s="489"/>
    </row>
    <row r="769" spans="1:14" ht="38.25" x14ac:dyDescent="0.2">
      <c r="A769" s="65" t="s">
        <v>2563</v>
      </c>
      <c r="B769" s="1305" t="s">
        <v>2568</v>
      </c>
      <c r="C769" s="166" t="s">
        <v>1456</v>
      </c>
      <c r="D769" s="167" t="s">
        <v>1457</v>
      </c>
    </row>
    <row r="770" spans="1:14" s="490" customFormat="1" ht="48" x14ac:dyDescent="0.2">
      <c r="A770" s="1306" t="s">
        <v>2563</v>
      </c>
      <c r="B770" s="1307" t="s">
        <v>2569</v>
      </c>
      <c r="C770" s="1308" t="s">
        <v>2570</v>
      </c>
      <c r="D770" s="479" t="s">
        <v>2571</v>
      </c>
      <c r="E770" s="480"/>
      <c r="F770" s="481"/>
      <c r="G770" s="482"/>
      <c r="H770" s="483"/>
      <c r="I770" s="484"/>
      <c r="J770" s="485"/>
      <c r="K770" s="486"/>
      <c r="L770" s="487"/>
      <c r="M770" s="488"/>
      <c r="N770" s="489"/>
    </row>
    <row r="771" spans="1:14" s="490" customFormat="1" ht="38.25" x14ac:dyDescent="0.2">
      <c r="A771" s="1306" t="s">
        <v>2563</v>
      </c>
      <c r="B771" s="1309" t="s">
        <v>2572</v>
      </c>
      <c r="C771" s="1308" t="s">
        <v>1459</v>
      </c>
      <c r="D771" s="479" t="s">
        <v>1460</v>
      </c>
      <c r="E771" s="480"/>
      <c r="F771" s="481"/>
      <c r="G771" s="482"/>
      <c r="H771" s="483"/>
      <c r="I771" s="484"/>
      <c r="J771" s="485"/>
      <c r="K771" s="486"/>
      <c r="L771" s="487"/>
      <c r="M771" s="488"/>
      <c r="N771" s="489"/>
    </row>
    <row r="772" spans="1:14" s="490" customFormat="1" ht="38.25" x14ac:dyDescent="0.2">
      <c r="A772" s="479" t="s">
        <v>2563</v>
      </c>
      <c r="B772" s="1310" t="s">
        <v>2564</v>
      </c>
      <c r="C772" s="478" t="s">
        <v>2573</v>
      </c>
      <c r="D772" s="479" t="s">
        <v>2574</v>
      </c>
      <c r="E772" s="480"/>
      <c r="F772" s="481"/>
      <c r="G772" s="482"/>
      <c r="H772" s="483"/>
      <c r="I772" s="484"/>
      <c r="J772" s="485"/>
      <c r="K772" s="486"/>
      <c r="L772" s="487"/>
      <c r="M772" s="488"/>
      <c r="N772" s="489"/>
    </row>
    <row r="773" spans="1:14" s="490" customFormat="1" ht="38.25" x14ac:dyDescent="0.2">
      <c r="A773" s="479" t="s">
        <v>2563</v>
      </c>
      <c r="B773" s="737"/>
      <c r="C773" s="478" t="s">
        <v>2575</v>
      </c>
      <c r="D773" s="479" t="s">
        <v>2576</v>
      </c>
      <c r="E773" s="480"/>
      <c r="F773" s="481"/>
      <c r="G773" s="482"/>
      <c r="H773" s="483"/>
      <c r="I773" s="484"/>
      <c r="J773" s="485"/>
      <c r="K773" s="486"/>
      <c r="L773" s="487"/>
      <c r="M773" s="488"/>
      <c r="N773" s="489"/>
    </row>
    <row r="774" spans="1:14" s="490" customFormat="1" ht="38.25" x14ac:dyDescent="0.2">
      <c r="A774" s="479" t="s">
        <v>2563</v>
      </c>
      <c r="B774" s="737"/>
      <c r="C774" s="478" t="s">
        <v>2577</v>
      </c>
      <c r="D774" s="479" t="s">
        <v>2578</v>
      </c>
      <c r="E774" s="480"/>
      <c r="F774" s="481"/>
      <c r="G774" s="482"/>
      <c r="H774" s="483"/>
      <c r="I774" s="484"/>
      <c r="J774" s="485"/>
      <c r="K774" s="486"/>
      <c r="L774" s="487"/>
      <c r="M774" s="488"/>
      <c r="N774" s="489"/>
    </row>
    <row r="775" spans="1:14" s="490" customFormat="1" ht="38.25" x14ac:dyDescent="0.2">
      <c r="A775" s="479" t="s">
        <v>2563</v>
      </c>
      <c r="B775" s="737"/>
      <c r="C775" s="478" t="s">
        <v>2579</v>
      </c>
      <c r="D775" s="479" t="s">
        <v>2580</v>
      </c>
      <c r="E775" s="480"/>
      <c r="F775" s="481"/>
      <c r="G775" s="482"/>
      <c r="H775" s="483"/>
      <c r="I775" s="484"/>
      <c r="J775" s="485"/>
      <c r="K775" s="486"/>
      <c r="L775" s="487"/>
      <c r="M775" s="488"/>
      <c r="N775" s="489"/>
    </row>
    <row r="776" spans="1:14" s="490" customFormat="1" ht="38.25" x14ac:dyDescent="0.2">
      <c r="A776" s="479" t="s">
        <v>2563</v>
      </c>
      <c r="B776" s="737"/>
      <c r="C776" s="478" t="s">
        <v>2579</v>
      </c>
      <c r="D776" s="479" t="s">
        <v>2581</v>
      </c>
      <c r="E776" s="480"/>
      <c r="F776" s="481"/>
      <c r="G776" s="482"/>
      <c r="H776" s="483"/>
      <c r="I776" s="484"/>
      <c r="J776" s="485"/>
      <c r="K776" s="486"/>
      <c r="L776" s="487"/>
      <c r="M776" s="488"/>
      <c r="N776" s="489"/>
    </row>
    <row r="777" spans="1:14" s="490" customFormat="1" ht="38.25" x14ac:dyDescent="0.2">
      <c r="A777" s="479" t="s">
        <v>2563</v>
      </c>
      <c r="B777" s="836" t="s">
        <v>2582</v>
      </c>
      <c r="C777" s="478" t="s">
        <v>1933</v>
      </c>
      <c r="D777" s="479" t="s">
        <v>1523</v>
      </c>
      <c r="E777" s="480"/>
      <c r="F777" s="481"/>
      <c r="G777" s="482"/>
      <c r="H777" s="483"/>
      <c r="I777" s="484"/>
      <c r="J777" s="485"/>
      <c r="K777" s="486"/>
      <c r="L777" s="487"/>
      <c r="M777" s="488"/>
      <c r="N777" s="489"/>
    </row>
    <row r="778" spans="1:14" s="490" customFormat="1" ht="38.25" x14ac:dyDescent="0.2">
      <c r="A778" s="479" t="s">
        <v>2563</v>
      </c>
      <c r="B778" s="737"/>
      <c r="C778" s="478" t="s">
        <v>2583</v>
      </c>
      <c r="D778" s="479" t="s">
        <v>2584</v>
      </c>
      <c r="E778" s="480"/>
      <c r="F778" s="481"/>
      <c r="G778" s="482"/>
      <c r="H778" s="483"/>
      <c r="I778" s="484"/>
      <c r="J778" s="485"/>
      <c r="K778" s="486"/>
      <c r="L778" s="487"/>
      <c r="M778" s="488"/>
      <c r="N778" s="489"/>
    </row>
    <row r="779" spans="1:14" s="490" customFormat="1" ht="38.25" x14ac:dyDescent="0.2">
      <c r="A779" s="479" t="s">
        <v>2563</v>
      </c>
      <c r="B779" s="836" t="s">
        <v>2585</v>
      </c>
      <c r="C779" s="478" t="s">
        <v>2586</v>
      </c>
      <c r="D779" s="479" t="s">
        <v>2587</v>
      </c>
      <c r="E779" s="480" t="s">
        <v>2588</v>
      </c>
      <c r="F779" s="481"/>
      <c r="G779" s="482"/>
      <c r="H779" s="483"/>
      <c r="I779" s="484"/>
      <c r="J779" s="485"/>
      <c r="K779" s="486"/>
      <c r="L779" s="487"/>
      <c r="M779" s="488"/>
      <c r="N779" s="489"/>
    </row>
    <row r="780" spans="1:14" s="490" customFormat="1" ht="38.25" x14ac:dyDescent="0.2">
      <c r="A780" s="479" t="s">
        <v>2563</v>
      </c>
      <c r="B780" s="737" t="s">
        <v>2589</v>
      </c>
      <c r="C780" s="478" t="s">
        <v>2590</v>
      </c>
      <c r="D780" s="479" t="s">
        <v>2591</v>
      </c>
      <c r="E780" s="480"/>
      <c r="F780" s="481"/>
      <c r="G780" s="1311"/>
      <c r="H780" s="483"/>
      <c r="I780" s="484"/>
      <c r="J780" s="485"/>
      <c r="K780" s="486"/>
      <c r="L780" s="487"/>
      <c r="M780" s="488"/>
      <c r="N780" s="489"/>
    </row>
    <row r="781" spans="1:14" s="490" customFormat="1" ht="38.25" x14ac:dyDescent="0.2">
      <c r="A781" s="479" t="s">
        <v>2563</v>
      </c>
      <c r="B781" s="737"/>
      <c r="C781" s="478" t="s">
        <v>2592</v>
      </c>
      <c r="D781" s="479" t="s">
        <v>2593</v>
      </c>
      <c r="E781" s="480"/>
      <c r="F781" s="481"/>
      <c r="G781" s="482"/>
      <c r="H781" s="483"/>
      <c r="I781" s="484"/>
      <c r="J781" s="485"/>
      <c r="K781" s="486"/>
      <c r="L781" s="487"/>
      <c r="M781" s="488"/>
      <c r="N781" s="489"/>
    </row>
    <row r="782" spans="1:14" s="490" customFormat="1" ht="38.25" x14ac:dyDescent="0.2">
      <c r="A782" s="479" t="s">
        <v>2563</v>
      </c>
      <c r="B782" s="737"/>
      <c r="C782" s="478" t="s">
        <v>2594</v>
      </c>
      <c r="D782" s="479" t="s">
        <v>2595</v>
      </c>
      <c r="E782" s="480"/>
      <c r="F782" s="481"/>
      <c r="G782" s="482"/>
      <c r="H782" s="483"/>
      <c r="I782" s="484"/>
      <c r="J782" s="485"/>
      <c r="K782" s="486"/>
      <c r="L782" s="487"/>
      <c r="M782" s="488"/>
      <c r="N782" s="489"/>
    </row>
    <row r="783" spans="1:14" s="165" customFormat="1" ht="38.25" x14ac:dyDescent="0.2">
      <c r="A783" s="65" t="s">
        <v>2563</v>
      </c>
      <c r="B783" s="468" t="s">
        <v>2596</v>
      </c>
      <c r="C783" s="52" t="s">
        <v>2597</v>
      </c>
      <c r="D783" s="65" t="s">
        <v>2598</v>
      </c>
      <c r="E783" s="54" t="s">
        <v>2599</v>
      </c>
      <c r="F783" s="55"/>
      <c r="G783" s="56"/>
      <c r="H783" s="57"/>
      <c r="I783" s="58"/>
      <c r="J783" s="59"/>
      <c r="K783" s="60"/>
      <c r="L783" s="61"/>
      <c r="M783" s="62"/>
      <c r="N783" s="63"/>
    </row>
    <row r="784" spans="1:14" ht="38.25" x14ac:dyDescent="0.2">
      <c r="A784" s="65" t="s">
        <v>2563</v>
      </c>
      <c r="B784" s="66" t="s">
        <v>2600</v>
      </c>
      <c r="C784" s="52" t="s">
        <v>2601</v>
      </c>
      <c r="D784" s="65" t="s">
        <v>2602</v>
      </c>
    </row>
    <row r="785" spans="1:14" ht="51" x14ac:dyDescent="0.2">
      <c r="A785" s="65" t="s">
        <v>2563</v>
      </c>
      <c r="B785" s="66" t="s">
        <v>2603</v>
      </c>
      <c r="C785" s="52" t="s">
        <v>2604</v>
      </c>
      <c r="D785" s="65" t="s">
        <v>2605</v>
      </c>
    </row>
    <row r="786" spans="1:14" s="1318" customFormat="1" ht="38.25" x14ac:dyDescent="0.2">
      <c r="A786" s="1312" t="s">
        <v>2563</v>
      </c>
      <c r="B786" s="1313" t="s">
        <v>2606</v>
      </c>
      <c r="C786" s="1314" t="s">
        <v>2607</v>
      </c>
      <c r="D786" s="1312" t="s">
        <v>2608</v>
      </c>
      <c r="E786" s="1315"/>
      <c r="F786" s="1316"/>
      <c r="G786" s="193"/>
      <c r="H786" s="1317"/>
      <c r="I786" s="193"/>
      <c r="J786" s="193"/>
      <c r="K786" s="193"/>
      <c r="L786" s="193"/>
      <c r="M786" s="193"/>
      <c r="N786" s="1317"/>
    </row>
    <row r="787" spans="1:14" ht="38.25" x14ac:dyDescent="0.2">
      <c r="A787" s="65" t="s">
        <v>2563</v>
      </c>
      <c r="B787" s="66" t="s">
        <v>2609</v>
      </c>
      <c r="C787" s="52" t="s">
        <v>2610</v>
      </c>
      <c r="D787" s="65" t="s">
        <v>2611</v>
      </c>
    </row>
    <row r="788" spans="1:14" ht="38.25" x14ac:dyDescent="0.2">
      <c r="A788" s="65" t="s">
        <v>2563</v>
      </c>
      <c r="B788" s="66" t="s">
        <v>2612</v>
      </c>
      <c r="C788" s="52" t="s">
        <v>2613</v>
      </c>
      <c r="D788" s="65" t="s">
        <v>2614</v>
      </c>
    </row>
    <row r="789" spans="1:14" ht="38.25" x14ac:dyDescent="0.2">
      <c r="A789" s="65" t="s">
        <v>2563</v>
      </c>
      <c r="C789" s="52" t="s">
        <v>2615</v>
      </c>
      <c r="D789" s="65" t="s">
        <v>2616</v>
      </c>
    </row>
    <row r="790" spans="1:14" s="490" customFormat="1" ht="42" x14ac:dyDescent="0.2">
      <c r="A790" s="479" t="s">
        <v>2617</v>
      </c>
      <c r="B790" s="1319" t="s">
        <v>2618</v>
      </c>
      <c r="C790" s="478" t="s">
        <v>2619</v>
      </c>
      <c r="D790" s="479" t="s">
        <v>2620</v>
      </c>
      <c r="E790" s="480"/>
      <c r="F790" s="481"/>
      <c r="G790" s="482"/>
      <c r="H790" s="483"/>
      <c r="I790" s="484"/>
      <c r="J790" s="485"/>
      <c r="K790" s="486"/>
      <c r="L790" s="487"/>
      <c r="M790" s="488"/>
      <c r="N790" s="489"/>
    </row>
    <row r="791" spans="1:14" ht="13.5" thickBot="1" x14ac:dyDescent="0.25"/>
    <row r="792" spans="1:14" s="165" customFormat="1" ht="30.75" customHeight="1" thickBot="1" x14ac:dyDescent="0.25">
      <c r="A792" s="65"/>
      <c r="B792" s="847"/>
      <c r="C792" s="98" t="s">
        <v>2621</v>
      </c>
      <c r="D792" s="99"/>
      <c r="E792" s="54"/>
      <c r="F792" s="55"/>
      <c r="G792" s="56"/>
      <c r="H792" s="57"/>
      <c r="I792" s="58"/>
      <c r="J792" s="59"/>
      <c r="K792" s="60"/>
      <c r="L792" s="61"/>
      <c r="M792" s="62"/>
      <c r="N792" s="63"/>
    </row>
    <row r="793" spans="1:14" ht="38.25" x14ac:dyDescent="0.2">
      <c r="A793" s="65" t="s">
        <v>2622</v>
      </c>
      <c r="B793" s="226" t="s">
        <v>2623</v>
      </c>
      <c r="C793" s="101" t="s">
        <v>2624</v>
      </c>
      <c r="D793" s="65" t="s">
        <v>2625</v>
      </c>
    </row>
    <row r="794" spans="1:14" ht="51" customHeight="1" x14ac:dyDescent="0.2">
      <c r="A794" s="65" t="s">
        <v>2622</v>
      </c>
      <c r="B794" s="1320" t="s">
        <v>2626</v>
      </c>
      <c r="C794" s="67" t="s">
        <v>1032</v>
      </c>
      <c r="D794" s="195" t="s">
        <v>1033</v>
      </c>
      <c r="E794" s="196" t="s">
        <v>1034</v>
      </c>
      <c r="F794" s="197" t="s">
        <v>856</v>
      </c>
      <c r="G794" s="215" t="s">
        <v>745</v>
      </c>
    </row>
    <row r="795" spans="1:14" ht="38.25" x14ac:dyDescent="0.2">
      <c r="A795" s="65" t="s">
        <v>2622</v>
      </c>
      <c r="B795" s="51" t="s">
        <v>2627</v>
      </c>
      <c r="C795" s="52" t="s">
        <v>2628</v>
      </c>
      <c r="D795" s="65" t="s">
        <v>2629</v>
      </c>
    </row>
    <row r="796" spans="1:14" s="107" customFormat="1" ht="38.25" x14ac:dyDescent="0.2">
      <c r="A796" s="65" t="s">
        <v>2622</v>
      </c>
      <c r="B796" s="66" t="s">
        <v>2630</v>
      </c>
      <c r="C796" s="52" t="s">
        <v>2631</v>
      </c>
      <c r="D796" s="65" t="s">
        <v>2632</v>
      </c>
      <c r="E796" s="54"/>
      <c r="F796" s="55"/>
      <c r="G796" s="56"/>
      <c r="H796" s="57"/>
      <c r="I796" s="106"/>
      <c r="J796" s="106"/>
      <c r="K796" s="106"/>
      <c r="L796" s="106"/>
      <c r="M796" s="106"/>
      <c r="N796" s="63"/>
    </row>
    <row r="797" spans="1:14" ht="63.75" x14ac:dyDescent="0.2">
      <c r="A797" s="65" t="s">
        <v>2622</v>
      </c>
      <c r="B797" s="1320" t="s">
        <v>2626</v>
      </c>
      <c r="C797" s="67" t="s">
        <v>1035</v>
      </c>
      <c r="D797" s="195" t="s">
        <v>1036</v>
      </c>
      <c r="E797" s="196" t="s">
        <v>1034</v>
      </c>
      <c r="F797" s="197" t="s">
        <v>856</v>
      </c>
      <c r="G797" s="215" t="s">
        <v>745</v>
      </c>
    </row>
    <row r="798" spans="1:14" ht="38.25" x14ac:dyDescent="0.2">
      <c r="A798" s="65" t="s">
        <v>2622</v>
      </c>
      <c r="B798" s="66" t="s">
        <v>2633</v>
      </c>
      <c r="C798" s="52" t="s">
        <v>2634</v>
      </c>
      <c r="D798" s="65" t="s">
        <v>2635</v>
      </c>
    </row>
    <row r="799" spans="1:14" ht="38.25" x14ac:dyDescent="0.2">
      <c r="A799" s="65" t="s">
        <v>2622</v>
      </c>
      <c r="B799" s="226" t="s">
        <v>1057</v>
      </c>
      <c r="C799" s="166" t="s">
        <v>1058</v>
      </c>
      <c r="D799" s="167" t="s">
        <v>1059</v>
      </c>
      <c r="N799" s="63" t="s">
        <v>1060</v>
      </c>
    </row>
    <row r="800" spans="1:14" ht="38.25" customHeight="1" x14ac:dyDescent="0.2">
      <c r="A800" s="65" t="s">
        <v>2622</v>
      </c>
      <c r="B800" s="226" t="s">
        <v>2273</v>
      </c>
      <c r="C800" s="52" t="s">
        <v>2636</v>
      </c>
      <c r="D800" s="65" t="s">
        <v>2275</v>
      </c>
      <c r="E800" s="54" t="s">
        <v>896</v>
      </c>
      <c r="F800" s="55" t="s">
        <v>1985</v>
      </c>
      <c r="G800" s="702"/>
    </row>
    <row r="801" spans="1:14" ht="38.25" x14ac:dyDescent="0.2">
      <c r="A801" s="65" t="s">
        <v>2622</v>
      </c>
      <c r="B801" s="66" t="s">
        <v>2637</v>
      </c>
      <c r="C801" s="52" t="s">
        <v>2638</v>
      </c>
      <c r="D801" s="65" t="s">
        <v>2639</v>
      </c>
    </row>
    <row r="802" spans="1:14" ht="38.25" x14ac:dyDescent="0.2">
      <c r="A802" s="65" t="s">
        <v>2622</v>
      </c>
      <c r="B802" s="226" t="s">
        <v>2623</v>
      </c>
      <c r="C802" s="52" t="s">
        <v>2640</v>
      </c>
      <c r="D802" s="65" t="s">
        <v>2641</v>
      </c>
    </row>
    <row r="803" spans="1:14" s="191" customFormat="1" ht="38.25" x14ac:dyDescent="0.2">
      <c r="A803" s="65" t="s">
        <v>2622</v>
      </c>
      <c r="B803" s="66" t="s">
        <v>2642</v>
      </c>
      <c r="C803" s="52" t="s">
        <v>2643</v>
      </c>
      <c r="D803" s="65" t="s">
        <v>2644</v>
      </c>
      <c r="E803" s="975"/>
      <c r="F803" s="55"/>
      <c r="G803" s="56"/>
      <c r="H803" s="184"/>
      <c r="I803" s="185"/>
      <c r="J803" s="186"/>
      <c r="K803" s="187"/>
      <c r="L803" s="188"/>
      <c r="M803" s="189"/>
      <c r="N803" s="190"/>
    </row>
    <row r="804" spans="1:14" ht="38.25" x14ac:dyDescent="0.2">
      <c r="A804" s="65" t="s">
        <v>2622</v>
      </c>
      <c r="B804" s="66" t="s">
        <v>2645</v>
      </c>
      <c r="C804" s="52" t="s">
        <v>2646</v>
      </c>
      <c r="D804" s="65" t="s">
        <v>2647</v>
      </c>
    </row>
    <row r="805" spans="1:14" s="943" customFormat="1" ht="38.25" customHeight="1" x14ac:dyDescent="0.2">
      <c r="A805" s="65" t="s">
        <v>2622</v>
      </c>
      <c r="B805" s="51" t="s">
        <v>1001</v>
      </c>
      <c r="C805" s="52" t="s">
        <v>2648</v>
      </c>
      <c r="D805" s="65" t="s">
        <v>999</v>
      </c>
      <c r="E805" s="265"/>
      <c r="F805" s="55"/>
      <c r="G805" s="56"/>
      <c r="H805" s="57"/>
      <c r="I805" s="938"/>
      <c r="J805" s="939"/>
      <c r="K805" s="940"/>
      <c r="L805" s="941"/>
      <c r="M805" s="942"/>
      <c r="N805" s="63"/>
    </row>
    <row r="806" spans="1:14" s="191" customFormat="1" ht="51" x14ac:dyDescent="0.2">
      <c r="A806" s="65" t="s">
        <v>2622</v>
      </c>
      <c r="B806" s="51" t="s">
        <v>1021</v>
      </c>
      <c r="C806" s="52" t="s">
        <v>2649</v>
      </c>
      <c r="D806" s="65" t="s">
        <v>1003</v>
      </c>
      <c r="E806" s="265"/>
      <c r="F806" s="55"/>
      <c r="G806" s="56"/>
      <c r="H806" s="1321"/>
      <c r="I806" s="1322"/>
      <c r="J806" s="1323"/>
      <c r="K806" s="1324"/>
      <c r="L806" s="1325"/>
      <c r="M806" s="1326"/>
      <c r="N806" s="1327"/>
    </row>
    <row r="807" spans="1:14" s="191" customFormat="1" ht="38.25" x14ac:dyDescent="0.2">
      <c r="A807" s="65" t="s">
        <v>2622</v>
      </c>
      <c r="B807" s="51" t="s">
        <v>2650</v>
      </c>
      <c r="C807" s="166" t="s">
        <v>2651</v>
      </c>
      <c r="D807" s="167" t="s">
        <v>2629</v>
      </c>
      <c r="E807" s="54"/>
      <c r="F807" s="55"/>
      <c r="G807" s="56"/>
      <c r="H807" s="184"/>
      <c r="I807" s="185"/>
      <c r="J807" s="186"/>
      <c r="K807" s="187"/>
      <c r="L807" s="188"/>
      <c r="M807" s="189"/>
      <c r="N807" s="190"/>
    </row>
    <row r="808" spans="1:14" s="191" customFormat="1" ht="38.25" x14ac:dyDescent="0.2">
      <c r="A808" s="65" t="s">
        <v>2622</v>
      </c>
      <c r="B808" s="66" t="s">
        <v>2652</v>
      </c>
      <c r="C808" s="52" t="s">
        <v>2653</v>
      </c>
      <c r="D808" s="65" t="s">
        <v>2654</v>
      </c>
      <c r="E808" s="54"/>
      <c r="F808" s="55"/>
      <c r="G808" s="56"/>
      <c r="H808" s="184"/>
      <c r="I808" s="185"/>
      <c r="J808" s="186"/>
      <c r="K808" s="187"/>
      <c r="L808" s="188"/>
      <c r="M808" s="189"/>
      <c r="N808" s="190"/>
    </row>
    <row r="809" spans="1:14" ht="38.25" x14ac:dyDescent="0.2">
      <c r="A809" s="65" t="s">
        <v>2622</v>
      </c>
      <c r="B809" s="66" t="s">
        <v>2655</v>
      </c>
      <c r="C809" s="52" t="s">
        <v>2656</v>
      </c>
      <c r="D809" s="65" t="s">
        <v>2657</v>
      </c>
    </row>
    <row r="810" spans="1:14" s="144" customFormat="1" ht="38.25" x14ac:dyDescent="0.2">
      <c r="A810" s="65" t="s">
        <v>2622</v>
      </c>
      <c r="B810" s="66" t="s">
        <v>2658</v>
      </c>
      <c r="C810" s="52" t="s">
        <v>2659</v>
      </c>
      <c r="D810" s="65" t="s">
        <v>2660</v>
      </c>
      <c r="E810" s="54"/>
      <c r="F810" s="55"/>
      <c r="G810" s="56"/>
      <c r="H810" s="137"/>
      <c r="I810" s="138"/>
      <c r="J810" s="139"/>
      <c r="K810" s="140"/>
      <c r="L810" s="141"/>
      <c r="M810" s="142"/>
      <c r="N810" s="143"/>
    </row>
    <row r="811" spans="1:14" ht="38.25" x14ac:dyDescent="0.2">
      <c r="A811" s="65" t="s">
        <v>2622</v>
      </c>
      <c r="B811" s="66" t="s">
        <v>2661</v>
      </c>
      <c r="C811" s="52" t="s">
        <v>2662</v>
      </c>
      <c r="D811" s="65" t="s">
        <v>2663</v>
      </c>
    </row>
    <row r="812" spans="1:14" ht="51" x14ac:dyDescent="0.2">
      <c r="A812" s="65" t="s">
        <v>2622</v>
      </c>
      <c r="B812" s="226" t="s">
        <v>767</v>
      </c>
      <c r="C812" s="166" t="s">
        <v>2664</v>
      </c>
      <c r="D812" s="167" t="s">
        <v>2665</v>
      </c>
    </row>
    <row r="813" spans="1:14" ht="38.25" x14ac:dyDescent="0.2">
      <c r="A813" s="65" t="s">
        <v>2622</v>
      </c>
      <c r="B813" s="226" t="s">
        <v>2137</v>
      </c>
      <c r="C813" s="166" t="s">
        <v>2138</v>
      </c>
      <c r="D813" s="167" t="s">
        <v>2139</v>
      </c>
    </row>
    <row r="814" spans="1:14" s="107" customFormat="1" ht="38.25" x14ac:dyDescent="0.2">
      <c r="A814" s="65" t="s">
        <v>2622</v>
      </c>
      <c r="B814" s="66" t="s">
        <v>2666</v>
      </c>
      <c r="C814" s="52" t="s">
        <v>2667</v>
      </c>
      <c r="D814" s="65" t="s">
        <v>2668</v>
      </c>
      <c r="E814" s="54"/>
      <c r="F814" s="55"/>
      <c r="G814" s="56"/>
      <c r="H814" s="57"/>
      <c r="I814" s="106"/>
      <c r="J814" s="106"/>
      <c r="K814" s="106"/>
      <c r="L814" s="106"/>
      <c r="M814" s="106"/>
      <c r="N814" s="63"/>
    </row>
    <row r="815" spans="1:14" ht="38.25" x14ac:dyDescent="0.2">
      <c r="A815" s="65" t="s">
        <v>2622</v>
      </c>
      <c r="B815" s="738" t="s">
        <v>2669</v>
      </c>
      <c r="C815" s="52" t="s">
        <v>2670</v>
      </c>
      <c r="D815" s="65" t="s">
        <v>2671</v>
      </c>
    </row>
    <row r="816" spans="1:14" s="951" customFormat="1" ht="38.25" customHeight="1" x14ac:dyDescent="0.2">
      <c r="A816" s="65" t="s">
        <v>2622</v>
      </c>
      <c r="B816" s="66" t="s">
        <v>2672</v>
      </c>
      <c r="C816" s="52" t="s">
        <v>2673</v>
      </c>
      <c r="D816" s="65" t="s">
        <v>2674</v>
      </c>
      <c r="E816" s="54"/>
      <c r="F816" s="55"/>
      <c r="G816" s="56"/>
      <c r="H816" s="944"/>
      <c r="I816" s="945"/>
      <c r="J816" s="946"/>
      <c r="K816" s="947"/>
      <c r="L816" s="948"/>
      <c r="M816" s="949"/>
      <c r="N816" s="950"/>
    </row>
    <row r="817" spans="1:14" ht="51" x14ac:dyDescent="0.2">
      <c r="A817" s="65" t="s">
        <v>2622</v>
      </c>
      <c r="B817" s="66" t="s">
        <v>2675</v>
      </c>
      <c r="C817" s="52" t="s">
        <v>2676</v>
      </c>
      <c r="D817" s="65" t="s">
        <v>2677</v>
      </c>
    </row>
    <row r="818" spans="1:14" ht="38.25" x14ac:dyDescent="0.2">
      <c r="A818" s="65" t="s">
        <v>2622</v>
      </c>
      <c r="B818" s="66" t="s">
        <v>2678</v>
      </c>
      <c r="C818" s="166" t="s">
        <v>2679</v>
      </c>
      <c r="D818" s="167" t="s">
        <v>2680</v>
      </c>
    </row>
    <row r="819" spans="1:14" ht="38.25" x14ac:dyDescent="0.2">
      <c r="A819" s="65" t="s">
        <v>2622</v>
      </c>
      <c r="B819" s="66" t="s">
        <v>2681</v>
      </c>
      <c r="C819" s="166" t="s">
        <v>2682</v>
      </c>
      <c r="D819" s="167" t="s">
        <v>2683</v>
      </c>
    </row>
    <row r="820" spans="1:14" ht="38.25" x14ac:dyDescent="0.2">
      <c r="A820" s="65" t="s">
        <v>2622</v>
      </c>
      <c r="B820" s="66" t="s">
        <v>2684</v>
      </c>
      <c r="C820" s="52" t="s">
        <v>2685</v>
      </c>
      <c r="D820" s="65" t="s">
        <v>2686</v>
      </c>
    </row>
    <row r="821" spans="1:14" ht="38.25" x14ac:dyDescent="0.2">
      <c r="A821" s="65" t="s">
        <v>2622</v>
      </c>
      <c r="B821" s="226" t="s">
        <v>2143</v>
      </c>
      <c r="C821" s="166" t="s">
        <v>2144</v>
      </c>
      <c r="D821" s="167" t="s">
        <v>2145</v>
      </c>
    </row>
    <row r="822" spans="1:14" ht="38.25" x14ac:dyDescent="0.2">
      <c r="A822" s="65" t="s">
        <v>2622</v>
      </c>
      <c r="B822" s="66" t="s">
        <v>2687</v>
      </c>
      <c r="C822" s="52" t="s">
        <v>2688</v>
      </c>
      <c r="D822" s="65" t="s">
        <v>2689</v>
      </c>
    </row>
    <row r="823" spans="1:14" s="165" customFormat="1" ht="38.25" customHeight="1" x14ac:dyDescent="0.2">
      <c r="A823" s="65" t="s">
        <v>2622</v>
      </c>
      <c r="B823" s="468" t="s">
        <v>2690</v>
      </c>
      <c r="C823" s="53" t="s">
        <v>832</v>
      </c>
      <c r="D823" s="108" t="s">
        <v>833</v>
      </c>
      <c r="E823" s="109"/>
      <c r="F823" s="110"/>
      <c r="G823" s="56"/>
      <c r="H823" s="57"/>
      <c r="I823" s="58"/>
      <c r="J823" s="59"/>
      <c r="K823" s="60"/>
      <c r="L823" s="61"/>
      <c r="M823" s="62"/>
      <c r="N823" s="63"/>
    </row>
    <row r="824" spans="1:14" ht="38.25" x14ac:dyDescent="0.2">
      <c r="A824" s="65" t="s">
        <v>2622</v>
      </c>
      <c r="B824" s="226" t="s">
        <v>1962</v>
      </c>
      <c r="C824" s="166" t="s">
        <v>1963</v>
      </c>
      <c r="D824" s="167" t="s">
        <v>1964</v>
      </c>
    </row>
    <row r="825" spans="1:14" ht="38.25" x14ac:dyDescent="0.2">
      <c r="A825" s="65" t="s">
        <v>2622</v>
      </c>
      <c r="B825" s="226" t="s">
        <v>2238</v>
      </c>
      <c r="C825" s="52" t="s">
        <v>2239</v>
      </c>
      <c r="D825" s="65" t="s">
        <v>2240</v>
      </c>
    </row>
    <row r="826" spans="1:14" ht="38.25" x14ac:dyDescent="0.2">
      <c r="A826" s="65" t="s">
        <v>2622</v>
      </c>
      <c r="B826" s="66" t="s">
        <v>2691</v>
      </c>
      <c r="C826" s="166" t="s">
        <v>2692</v>
      </c>
      <c r="D826" s="167" t="s">
        <v>2693</v>
      </c>
    </row>
    <row r="827" spans="1:14" ht="34.5" customHeight="1" x14ac:dyDescent="0.2">
      <c r="A827" s="65" t="s">
        <v>2622</v>
      </c>
      <c r="B827" s="66" t="s">
        <v>2694</v>
      </c>
      <c r="C827" s="52" t="s">
        <v>2695</v>
      </c>
      <c r="D827" s="65" t="s">
        <v>2696</v>
      </c>
    </row>
    <row r="828" spans="1:14" ht="34.5" customHeight="1" x14ac:dyDescent="0.2">
      <c r="A828" s="65" t="s">
        <v>2622</v>
      </c>
      <c r="B828" s="66" t="s">
        <v>2697</v>
      </c>
      <c r="C828" s="52" t="s">
        <v>2698</v>
      </c>
      <c r="D828" s="65" t="s">
        <v>2699</v>
      </c>
    </row>
    <row r="829" spans="1:14" ht="51" customHeight="1" x14ac:dyDescent="0.2">
      <c r="A829" s="65" t="s">
        <v>2622</v>
      </c>
      <c r="B829" s="51" t="s">
        <v>2700</v>
      </c>
      <c r="C829" s="52" t="s">
        <v>2701</v>
      </c>
      <c r="D829" s="65" t="s">
        <v>2605</v>
      </c>
    </row>
    <row r="830" spans="1:14" ht="63" x14ac:dyDescent="0.2">
      <c r="A830" s="65" t="s">
        <v>2622</v>
      </c>
      <c r="B830" s="1328" t="s">
        <v>2702</v>
      </c>
      <c r="C830" s="149" t="s">
        <v>726</v>
      </c>
      <c r="D830" s="116" t="s">
        <v>727</v>
      </c>
      <c r="E830" s="118" t="s">
        <v>2487</v>
      </c>
      <c r="F830" s="118" t="s">
        <v>728</v>
      </c>
      <c r="G830" s="154" t="s">
        <v>745</v>
      </c>
      <c r="N830" s="63" t="s">
        <v>752</v>
      </c>
    </row>
    <row r="831" spans="1:14" ht="38.25" x14ac:dyDescent="0.2">
      <c r="A831" s="65" t="s">
        <v>2622</v>
      </c>
      <c r="B831" s="261" t="s">
        <v>2482</v>
      </c>
      <c r="C831" s="52" t="s">
        <v>2488</v>
      </c>
      <c r="D831" s="65" t="s">
        <v>2489</v>
      </c>
      <c r="E831" s="54" t="s">
        <v>2490</v>
      </c>
      <c r="F831" s="54" t="s">
        <v>2491</v>
      </c>
      <c r="G831" s="56" t="s">
        <v>745</v>
      </c>
    </row>
    <row r="832" spans="1:14" s="1337" customFormat="1" ht="38.25" x14ac:dyDescent="0.2">
      <c r="A832" s="65" t="s">
        <v>2622</v>
      </c>
      <c r="B832" s="1329" t="s">
        <v>2482</v>
      </c>
      <c r="C832" s="52" t="s">
        <v>2703</v>
      </c>
      <c r="D832" s="65" t="s">
        <v>2493</v>
      </c>
      <c r="E832" s="54"/>
      <c r="F832" s="55"/>
      <c r="G832" s="56"/>
      <c r="H832" s="1330"/>
      <c r="I832" s="1331"/>
      <c r="J832" s="1332"/>
      <c r="K832" s="1333"/>
      <c r="L832" s="1334"/>
      <c r="M832" s="1335"/>
      <c r="N832" s="1336"/>
    </row>
    <row r="833" spans="1:14" s="1348" customFormat="1" ht="38.25" x14ac:dyDescent="0.2">
      <c r="A833" s="1338" t="s">
        <v>2622</v>
      </c>
      <c r="B833" s="1339" t="s">
        <v>2482</v>
      </c>
      <c r="C833" s="1340" t="s">
        <v>2496</v>
      </c>
      <c r="D833" s="65" t="s">
        <v>2497</v>
      </c>
      <c r="E833" s="54"/>
      <c r="F833" s="55"/>
      <c r="G833" s="56"/>
      <c r="H833" s="1341"/>
      <c r="I833" s="1342"/>
      <c r="J833" s="1343"/>
      <c r="K833" s="1344"/>
      <c r="L833" s="1345"/>
      <c r="M833" s="1346"/>
      <c r="N833" s="1347"/>
    </row>
    <row r="834" spans="1:14" s="1350" customFormat="1" ht="38.25" customHeight="1" x14ac:dyDescent="0.2">
      <c r="A834" s="1338" t="s">
        <v>2622</v>
      </c>
      <c r="B834" s="1349" t="s">
        <v>2482</v>
      </c>
      <c r="C834" s="1340" t="s">
        <v>2498</v>
      </c>
      <c r="D834" s="65" t="s">
        <v>2499</v>
      </c>
      <c r="E834" s="54"/>
      <c r="F834" s="55"/>
      <c r="G834" s="56"/>
      <c r="H834" s="1341"/>
      <c r="I834" s="1342"/>
      <c r="J834" s="1343"/>
      <c r="K834" s="1344"/>
      <c r="L834" s="1345"/>
      <c r="M834" s="1346"/>
      <c r="N834" s="1347"/>
    </row>
    <row r="835" spans="1:14" s="254" customFormat="1" ht="38.25" x14ac:dyDescent="0.2">
      <c r="A835" s="1338" t="s">
        <v>2622</v>
      </c>
      <c r="B835" s="1351" t="s">
        <v>2704</v>
      </c>
      <c r="C835" s="1352" t="s">
        <v>2705</v>
      </c>
      <c r="D835" s="167" t="s">
        <v>2706</v>
      </c>
      <c r="E835" s="262"/>
      <c r="F835" s="1353"/>
      <c r="G835" s="1354"/>
      <c r="H835" s="57"/>
      <c r="I835" s="249"/>
      <c r="J835" s="250"/>
      <c r="K835" s="251"/>
      <c r="L835" s="252"/>
      <c r="M835" s="253"/>
      <c r="N835" s="63"/>
    </row>
    <row r="836" spans="1:14" ht="38.25" x14ac:dyDescent="0.2">
      <c r="A836" s="1338" t="s">
        <v>2622</v>
      </c>
      <c r="B836" s="1355" t="s">
        <v>2707</v>
      </c>
      <c r="C836" s="1352" t="s">
        <v>2708</v>
      </c>
      <c r="D836" s="167" t="s">
        <v>2709</v>
      </c>
    </row>
    <row r="837" spans="1:14" ht="51" x14ac:dyDescent="0.2">
      <c r="A837" s="1338" t="s">
        <v>2710</v>
      </c>
      <c r="B837" s="66" t="s">
        <v>2711</v>
      </c>
      <c r="C837" s="1356" t="s">
        <v>2712</v>
      </c>
      <c r="D837" s="167" t="s">
        <v>2713</v>
      </c>
    </row>
    <row r="838" spans="1:14" ht="51" x14ac:dyDescent="0.2">
      <c r="A838" s="1338" t="s">
        <v>2710</v>
      </c>
      <c r="B838" s="66" t="s">
        <v>2714</v>
      </c>
      <c r="C838" s="166" t="s">
        <v>2715</v>
      </c>
      <c r="D838" s="167" t="s">
        <v>2716</v>
      </c>
    </row>
    <row r="839" spans="1:14" ht="51" x14ac:dyDescent="0.2">
      <c r="A839" s="1338" t="s">
        <v>2710</v>
      </c>
      <c r="B839" s="66" t="s">
        <v>2717</v>
      </c>
      <c r="C839" s="166" t="s">
        <v>2718</v>
      </c>
      <c r="D839" s="167" t="s">
        <v>2719</v>
      </c>
    </row>
    <row r="840" spans="1:14" ht="51" customHeight="1" x14ac:dyDescent="0.2">
      <c r="A840" s="65" t="s">
        <v>2710</v>
      </c>
      <c r="B840" s="1357" t="s">
        <v>2720</v>
      </c>
      <c r="C840" s="166" t="s">
        <v>1013</v>
      </c>
      <c r="D840" s="167" t="s">
        <v>1014</v>
      </c>
    </row>
    <row r="841" spans="1:14" ht="51" x14ac:dyDescent="0.2">
      <c r="A841" s="65" t="s">
        <v>2710</v>
      </c>
      <c r="B841" s="66" t="s">
        <v>2721</v>
      </c>
      <c r="C841" s="166" t="s">
        <v>2722</v>
      </c>
      <c r="D841" s="167" t="s">
        <v>2723</v>
      </c>
    </row>
    <row r="842" spans="1:14" ht="38.25" x14ac:dyDescent="0.2">
      <c r="A842" s="65" t="s">
        <v>2724</v>
      </c>
      <c r="B842" s="51" t="s">
        <v>2725</v>
      </c>
      <c r="C842" s="52" t="s">
        <v>2726</v>
      </c>
      <c r="D842" s="65" t="s">
        <v>2727</v>
      </c>
      <c r="E842" s="54" t="s">
        <v>2728</v>
      </c>
    </row>
    <row r="843" spans="1:14" ht="51" x14ac:dyDescent="0.2">
      <c r="A843" s="65" t="s">
        <v>2724</v>
      </c>
      <c r="B843" s="1358"/>
      <c r="C843" s="166" t="s">
        <v>2729</v>
      </c>
      <c r="D843" s="167" t="s">
        <v>2730</v>
      </c>
    </row>
    <row r="844" spans="1:14" ht="38.25" x14ac:dyDescent="0.2">
      <c r="A844" s="65" t="s">
        <v>2724</v>
      </c>
      <c r="B844" s="66" t="s">
        <v>2731</v>
      </c>
      <c r="C844" s="52" t="s">
        <v>2732</v>
      </c>
      <c r="D844" s="65" t="s">
        <v>2733</v>
      </c>
    </row>
    <row r="845" spans="1:14" ht="38.25" x14ac:dyDescent="0.2">
      <c r="A845" s="65" t="s">
        <v>2724</v>
      </c>
      <c r="B845" s="51" t="s">
        <v>2734</v>
      </c>
      <c r="C845" s="52" t="s">
        <v>2735</v>
      </c>
      <c r="D845" s="65" t="s">
        <v>2736</v>
      </c>
    </row>
    <row r="846" spans="1:14" s="107" customFormat="1" ht="38.25" x14ac:dyDescent="0.2">
      <c r="A846" s="65" t="s">
        <v>2724</v>
      </c>
      <c r="B846" s="1359" t="s">
        <v>2737</v>
      </c>
      <c r="C846" s="52" t="s">
        <v>2738</v>
      </c>
      <c r="D846" s="65" t="s">
        <v>2739</v>
      </c>
      <c r="E846" s="54"/>
      <c r="F846" s="55"/>
      <c r="G846" s="56"/>
      <c r="H846" s="57"/>
      <c r="I846" s="106"/>
      <c r="J846" s="106"/>
      <c r="K846" s="106"/>
      <c r="L846" s="106"/>
      <c r="M846" s="106"/>
      <c r="N846" s="63"/>
    </row>
    <row r="847" spans="1:14" ht="51" x14ac:dyDescent="0.2">
      <c r="A847" s="65" t="s">
        <v>2724</v>
      </c>
      <c r="B847" s="226" t="s">
        <v>2740</v>
      </c>
      <c r="C847" s="52" t="s">
        <v>1592</v>
      </c>
      <c r="D847" s="65" t="s">
        <v>1593</v>
      </c>
    </row>
    <row r="848" spans="1:14" ht="48" customHeight="1" x14ac:dyDescent="0.2">
      <c r="A848" s="65" t="s">
        <v>2724</v>
      </c>
      <c r="B848" s="226" t="s">
        <v>1894</v>
      </c>
      <c r="C848" s="52" t="s">
        <v>2741</v>
      </c>
      <c r="D848" s="65" t="s">
        <v>1896</v>
      </c>
    </row>
    <row r="849" spans="1:14" ht="38.25" customHeight="1" x14ac:dyDescent="0.2">
      <c r="A849" s="65" t="s">
        <v>2724</v>
      </c>
      <c r="B849" s="51" t="s">
        <v>2742</v>
      </c>
      <c r="C849" s="166" t="s">
        <v>1011</v>
      </c>
      <c r="D849" s="167" t="s">
        <v>1012</v>
      </c>
    </row>
    <row r="850" spans="1:14" ht="38.25" x14ac:dyDescent="0.2">
      <c r="A850" s="65" t="s">
        <v>2724</v>
      </c>
      <c r="B850" s="66" t="s">
        <v>2743</v>
      </c>
      <c r="C850" s="166" t="s">
        <v>2744</v>
      </c>
      <c r="D850" s="167" t="s">
        <v>2745</v>
      </c>
    </row>
    <row r="851" spans="1:14" ht="73.5" x14ac:dyDescent="0.2">
      <c r="A851" s="65" t="s">
        <v>2724</v>
      </c>
      <c r="B851" s="80" t="s">
        <v>2746</v>
      </c>
      <c r="C851" s="52" t="s">
        <v>2747</v>
      </c>
      <c r="D851" s="65" t="s">
        <v>2748</v>
      </c>
      <c r="E851" s="54" t="s">
        <v>2749</v>
      </c>
    </row>
    <row r="852" spans="1:14" ht="38.25" x14ac:dyDescent="0.2">
      <c r="A852" s="1338" t="s">
        <v>2724</v>
      </c>
      <c r="B852" s="1360" t="s">
        <v>2750</v>
      </c>
      <c r="C852" s="1340" t="s">
        <v>2751</v>
      </c>
      <c r="D852" s="65" t="s">
        <v>2752</v>
      </c>
    </row>
    <row r="853" spans="1:14" ht="90" x14ac:dyDescent="0.2">
      <c r="A853" s="1338" t="s">
        <v>2724</v>
      </c>
      <c r="B853" s="1351" t="s">
        <v>2753</v>
      </c>
      <c r="C853" s="1340" t="s">
        <v>2754</v>
      </c>
      <c r="D853" s="65" t="s">
        <v>2755</v>
      </c>
      <c r="E853" s="168" t="s">
        <v>2756</v>
      </c>
    </row>
    <row r="854" spans="1:14" ht="56.25" x14ac:dyDescent="0.2">
      <c r="A854" s="1338" t="s">
        <v>2724</v>
      </c>
      <c r="B854" s="1361" t="s">
        <v>2146</v>
      </c>
      <c r="C854" s="1352" t="s">
        <v>2147</v>
      </c>
      <c r="D854" s="167" t="s">
        <v>2148</v>
      </c>
      <c r="E854" s="151" t="s">
        <v>2149</v>
      </c>
      <c r="F854" s="168" t="s">
        <v>2150</v>
      </c>
      <c r="M854" s="62" t="s">
        <v>751</v>
      </c>
    </row>
    <row r="855" spans="1:14" ht="38.25" x14ac:dyDescent="0.2">
      <c r="A855" s="1338" t="s">
        <v>2724</v>
      </c>
      <c r="C855" s="166" t="s">
        <v>2583</v>
      </c>
      <c r="D855" s="167" t="s">
        <v>2584</v>
      </c>
    </row>
    <row r="856" spans="1:14" ht="38.25" x14ac:dyDescent="0.2">
      <c r="A856" s="65" t="s">
        <v>2724</v>
      </c>
      <c r="B856" s="1362"/>
      <c r="C856" s="52" t="s">
        <v>2586</v>
      </c>
      <c r="D856" s="65" t="s">
        <v>2587</v>
      </c>
    </row>
    <row r="857" spans="1:14" ht="38.25" x14ac:dyDescent="0.2">
      <c r="A857" s="65" t="s">
        <v>2724</v>
      </c>
      <c r="B857" s="1363" t="s">
        <v>2757</v>
      </c>
      <c r="C857" s="1340" t="s">
        <v>2758</v>
      </c>
      <c r="D857" s="65" t="s">
        <v>2759</v>
      </c>
    </row>
    <row r="858" spans="1:14" ht="38.25" customHeight="1" x14ac:dyDescent="0.2">
      <c r="A858" s="65" t="s">
        <v>2724</v>
      </c>
      <c r="B858" s="1357" t="s">
        <v>2596</v>
      </c>
      <c r="C858" s="52" t="s">
        <v>2760</v>
      </c>
      <c r="D858" s="65" t="s">
        <v>2598</v>
      </c>
      <c r="E858" s="54" t="s">
        <v>2761</v>
      </c>
    </row>
    <row r="859" spans="1:14" s="1370" customFormat="1" ht="38.25" customHeight="1" x14ac:dyDescent="0.2">
      <c r="A859" s="65" t="s">
        <v>2724</v>
      </c>
      <c r="B859" s="261" t="s">
        <v>2482</v>
      </c>
      <c r="C859" s="52" t="s">
        <v>2483</v>
      </c>
      <c r="D859" s="65" t="s">
        <v>2484</v>
      </c>
      <c r="E859" s="54" t="s">
        <v>2485</v>
      </c>
      <c r="F859" s="55"/>
      <c r="G859" s="1364"/>
      <c r="H859" s="1330"/>
      <c r="I859" s="1365"/>
      <c r="J859" s="1366"/>
      <c r="K859" s="1367"/>
      <c r="L859" s="1368"/>
      <c r="M859" s="1369"/>
      <c r="N859" s="1336"/>
    </row>
    <row r="860" spans="1:14" s="260" customFormat="1" ht="38.25" customHeight="1" x14ac:dyDescent="0.2">
      <c r="A860" s="65" t="s">
        <v>2724</v>
      </c>
      <c r="B860" s="226" t="s">
        <v>2502</v>
      </c>
      <c r="C860" s="52" t="s">
        <v>2503</v>
      </c>
      <c r="D860" s="65" t="s">
        <v>2504</v>
      </c>
      <c r="E860" s="54"/>
      <c r="F860" s="55"/>
      <c r="G860" s="1364"/>
      <c r="H860" s="204"/>
      <c r="I860" s="255"/>
      <c r="J860" s="256"/>
      <c r="K860" s="257"/>
      <c r="L860" s="258"/>
      <c r="M860" s="259"/>
      <c r="N860" s="210"/>
    </row>
    <row r="861" spans="1:14" ht="38.25" x14ac:dyDescent="0.2">
      <c r="A861" s="65" t="s">
        <v>2724</v>
      </c>
      <c r="B861" s="66" t="s">
        <v>2762</v>
      </c>
      <c r="C861" s="52" t="s">
        <v>2763</v>
      </c>
      <c r="D861" s="65" t="s">
        <v>2764</v>
      </c>
    </row>
    <row r="862" spans="1:14" ht="51" customHeight="1" x14ac:dyDescent="0.2">
      <c r="A862" s="65" t="s">
        <v>2765</v>
      </c>
      <c r="B862" s="51" t="s">
        <v>1834</v>
      </c>
      <c r="C862" s="52" t="s">
        <v>2766</v>
      </c>
      <c r="D862" s="65" t="s">
        <v>2767</v>
      </c>
      <c r="E862" s="54" t="s">
        <v>1837</v>
      </c>
      <c r="I862" s="58" t="s">
        <v>747</v>
      </c>
    </row>
    <row r="863" spans="1:14" ht="38.25" x14ac:dyDescent="0.2">
      <c r="A863" s="65" t="s">
        <v>2765</v>
      </c>
      <c r="B863" s="66" t="s">
        <v>2768</v>
      </c>
      <c r="C863" s="52" t="s">
        <v>2769</v>
      </c>
    </row>
    <row r="864" spans="1:14" ht="38.25" x14ac:dyDescent="0.2">
      <c r="A864" s="65" t="s">
        <v>2765</v>
      </c>
      <c r="B864" s="738" t="s">
        <v>2770</v>
      </c>
      <c r="C864" s="52" t="s">
        <v>2771</v>
      </c>
      <c r="D864" s="65" t="s">
        <v>2772</v>
      </c>
    </row>
    <row r="865" spans="1:14" ht="76.5" x14ac:dyDescent="0.2">
      <c r="A865" s="65" t="s">
        <v>2765</v>
      </c>
      <c r="B865" s="226" t="s">
        <v>1489</v>
      </c>
      <c r="C865" s="52" t="s">
        <v>1490</v>
      </c>
      <c r="D865" s="65" t="s">
        <v>1491</v>
      </c>
      <c r="F865" s="151"/>
    </row>
    <row r="866" spans="1:14" ht="51" x14ac:dyDescent="0.2">
      <c r="A866" s="65" t="s">
        <v>2765</v>
      </c>
      <c r="B866" s="51" t="s">
        <v>2773</v>
      </c>
      <c r="C866" s="52" t="s">
        <v>900</v>
      </c>
      <c r="D866" s="65" t="s">
        <v>2774</v>
      </c>
    </row>
    <row r="867" spans="1:14" s="191" customFormat="1" ht="51" x14ac:dyDescent="0.2">
      <c r="A867" s="65" t="s">
        <v>2765</v>
      </c>
      <c r="B867" s="1371" t="s">
        <v>2775</v>
      </c>
      <c r="C867" s="52" t="s">
        <v>897</v>
      </c>
      <c r="D867" s="65" t="s">
        <v>898</v>
      </c>
      <c r="E867" s="54"/>
      <c r="F867" s="55"/>
      <c r="G867" s="56"/>
      <c r="H867" s="184"/>
      <c r="I867" s="185"/>
      <c r="J867" s="186"/>
      <c r="K867" s="187"/>
      <c r="L867" s="188"/>
      <c r="M867" s="189"/>
      <c r="N867" s="190"/>
    </row>
    <row r="868" spans="1:14" ht="38.25" x14ac:dyDescent="0.2">
      <c r="A868" s="65" t="s">
        <v>2765</v>
      </c>
      <c r="B868" s="226" t="s">
        <v>2224</v>
      </c>
      <c r="C868" s="52" t="s">
        <v>2225</v>
      </c>
      <c r="D868" s="65" t="s">
        <v>2226</v>
      </c>
    </row>
    <row r="869" spans="1:14" ht="38.25" x14ac:dyDescent="0.2">
      <c r="A869" s="65" t="s">
        <v>2765</v>
      </c>
      <c r="B869" s="226" t="s">
        <v>2227</v>
      </c>
      <c r="C869" s="52" t="s">
        <v>2228</v>
      </c>
      <c r="D869" s="65" t="s">
        <v>2229</v>
      </c>
    </row>
    <row r="870" spans="1:14" ht="38.25" customHeight="1" x14ac:dyDescent="0.2">
      <c r="A870" s="65" t="s">
        <v>2765</v>
      </c>
      <c r="B870" s="226" t="s">
        <v>2233</v>
      </c>
      <c r="C870" s="52" t="s">
        <v>2234</v>
      </c>
      <c r="D870" s="65" t="s">
        <v>2211</v>
      </c>
    </row>
    <row r="871" spans="1:14" ht="51" x14ac:dyDescent="0.2">
      <c r="A871" s="65" t="s">
        <v>2765</v>
      </c>
      <c r="B871" s="226" t="s">
        <v>2776</v>
      </c>
      <c r="C871" s="166" t="s">
        <v>1391</v>
      </c>
      <c r="D871" s="267" t="s">
        <v>826</v>
      </c>
      <c r="E871" s="153"/>
      <c r="F871" s="110"/>
      <c r="G871" s="154" t="s">
        <v>745</v>
      </c>
      <c r="H871" s="57" t="s">
        <v>746</v>
      </c>
    </row>
    <row r="872" spans="1:14" ht="38.25" x14ac:dyDescent="0.2">
      <c r="A872" s="65" t="s">
        <v>2765</v>
      </c>
      <c r="B872" s="226"/>
      <c r="C872" s="52" t="s">
        <v>2777</v>
      </c>
      <c r="D872" s="65" t="s">
        <v>2778</v>
      </c>
      <c r="E872" s="1372" t="s">
        <v>2779</v>
      </c>
    </row>
    <row r="873" spans="1:14" ht="38.25" x14ac:dyDescent="0.2">
      <c r="A873" s="65" t="s">
        <v>2765</v>
      </c>
      <c r="B873" s="1373" t="s">
        <v>1733</v>
      </c>
      <c r="C873" s="1374" t="s">
        <v>2780</v>
      </c>
      <c r="D873" s="1375" t="s">
        <v>2781</v>
      </c>
      <c r="E873" s="1376" t="s">
        <v>1447</v>
      </c>
      <c r="F873" s="1353"/>
    </row>
    <row r="874" spans="1:14" s="165" customFormat="1" ht="51" x14ac:dyDescent="0.2">
      <c r="A874" s="108" t="s">
        <v>2765</v>
      </c>
      <c r="B874" s="468" t="s">
        <v>2782</v>
      </c>
      <c r="C874" s="163" t="s">
        <v>2783</v>
      </c>
      <c r="D874" s="164" t="s">
        <v>2784</v>
      </c>
      <c r="E874" s="926"/>
      <c r="F874" s="110"/>
      <c r="G874" s="235"/>
      <c r="H874" s="235"/>
      <c r="I874" s="235"/>
      <c r="J874" s="235"/>
      <c r="K874" s="235"/>
      <c r="L874" s="235"/>
      <c r="M874" s="235"/>
      <c r="N874" s="235"/>
    </row>
    <row r="875" spans="1:14" ht="38.25" x14ac:dyDescent="0.2">
      <c r="A875" s="65" t="s">
        <v>2765</v>
      </c>
      <c r="B875" s="66" t="s">
        <v>2785</v>
      </c>
      <c r="C875" s="52" t="s">
        <v>2786</v>
      </c>
      <c r="D875" s="65" t="s">
        <v>2787</v>
      </c>
    </row>
    <row r="876" spans="1:14" s="613" customFormat="1" ht="38.25" x14ac:dyDescent="0.2">
      <c r="A876" s="955" t="s">
        <v>2765</v>
      </c>
      <c r="B876" s="1296" t="s">
        <v>2788</v>
      </c>
      <c r="C876" s="1377" t="s">
        <v>2789</v>
      </c>
      <c r="D876" s="1298" t="s">
        <v>2790</v>
      </c>
      <c r="E876" s="1378" t="s">
        <v>1447</v>
      </c>
      <c r="F876" s="958"/>
      <c r="G876" s="959"/>
      <c r="H876" s="1302"/>
      <c r="I876" s="959"/>
      <c r="J876" s="959"/>
      <c r="K876" s="959"/>
      <c r="L876" s="959"/>
      <c r="M876" s="959"/>
      <c r="N876" s="1302"/>
    </row>
    <row r="881" spans="1:14" s="165" customFormat="1" ht="24" customHeight="1" x14ac:dyDescent="0.2">
      <c r="A881" s="65"/>
      <c r="B881" s="468"/>
      <c r="C881" s="53"/>
      <c r="D881" s="108"/>
      <c r="E881" s="109"/>
      <c r="F881" s="110"/>
      <c r="G881" s="56"/>
      <c r="H881" s="57"/>
      <c r="I881" s="58"/>
      <c r="J881" s="59"/>
      <c r="K881" s="60"/>
      <c r="L881" s="61"/>
      <c r="M881" s="62"/>
      <c r="N881" s="63"/>
    </row>
    <row r="882" spans="1:14" s="165" customFormat="1" ht="24" customHeight="1" x14ac:dyDescent="0.2">
      <c r="A882" s="65"/>
      <c r="B882" s="468"/>
      <c r="C882" s="76" t="s">
        <v>2791</v>
      </c>
      <c r="D882" s="108"/>
      <c r="E882" s="109"/>
      <c r="F882" s="110"/>
      <c r="G882" s="56"/>
      <c r="H882" s="57"/>
      <c r="I882" s="58"/>
      <c r="J882" s="59"/>
      <c r="K882" s="60"/>
      <c r="L882" s="61"/>
      <c r="M882" s="62"/>
      <c r="N882" s="63"/>
    </row>
    <row r="883" spans="1:14" s="475" customFormat="1" ht="38.25" x14ac:dyDescent="0.2">
      <c r="A883" s="474" t="s">
        <v>1284</v>
      </c>
      <c r="B883" s="156" t="s">
        <v>1245</v>
      </c>
      <c r="C883" s="157" t="s">
        <v>1246</v>
      </c>
      <c r="D883" s="158" t="s">
        <v>1247</v>
      </c>
      <c r="E883" s="182" t="s">
        <v>848</v>
      </c>
      <c r="F883" s="183"/>
      <c r="G883" s="161"/>
      <c r="H883" s="184"/>
      <c r="I883" s="185"/>
      <c r="J883" s="186"/>
      <c r="K883" s="187"/>
      <c r="L883" s="188"/>
      <c r="M883" s="189"/>
      <c r="N883" s="190"/>
    </row>
    <row r="884" spans="1:14" s="119" customFormat="1" ht="56.25" x14ac:dyDescent="0.2">
      <c r="A884" s="473" t="s">
        <v>1284</v>
      </c>
      <c r="B884" s="500" t="s">
        <v>2792</v>
      </c>
      <c r="C884" s="149" t="s">
        <v>1286</v>
      </c>
      <c r="D884" s="116" t="s">
        <v>561</v>
      </c>
      <c r="E884" s="117" t="s">
        <v>798</v>
      </c>
      <c r="F884" s="118" t="s">
        <v>562</v>
      </c>
      <c r="G884" s="56"/>
      <c r="H884" s="57"/>
      <c r="I884" s="120" t="s">
        <v>747</v>
      </c>
      <c r="J884" s="121"/>
      <c r="K884" s="122" t="s">
        <v>749</v>
      </c>
      <c r="L884" s="123"/>
      <c r="M884" s="124"/>
      <c r="N884" s="63" t="s">
        <v>752</v>
      </c>
    </row>
    <row r="885" spans="1:14" ht="51" customHeight="1" x14ac:dyDescent="0.2">
      <c r="A885" s="65" t="s">
        <v>796</v>
      </c>
      <c r="B885" s="738" t="s">
        <v>2793</v>
      </c>
      <c r="C885" s="52" t="s">
        <v>2794</v>
      </c>
      <c r="D885" s="65" t="s">
        <v>2795</v>
      </c>
    </row>
    <row r="886" spans="1:14" ht="51" customHeight="1" x14ac:dyDescent="0.2">
      <c r="A886" s="65" t="s">
        <v>796</v>
      </c>
      <c r="B886" s="738" t="s">
        <v>2796</v>
      </c>
      <c r="C886" s="52" t="s">
        <v>2797</v>
      </c>
      <c r="D886" s="65" t="s">
        <v>2798</v>
      </c>
    </row>
    <row r="887" spans="1:14" s="520" customFormat="1" ht="33.75" x14ac:dyDescent="0.2">
      <c r="A887" s="513" t="s">
        <v>1284</v>
      </c>
      <c r="B887" s="514"/>
      <c r="C887" s="515" t="s">
        <v>2799</v>
      </c>
      <c r="D887" s="516" t="s">
        <v>1289</v>
      </c>
      <c r="E887" s="520" t="s">
        <v>1290</v>
      </c>
      <c r="F887" s="806" t="s">
        <v>1291</v>
      </c>
      <c r="G887" s="518"/>
      <c r="H887" s="1379"/>
      <c r="I887" s="1379"/>
      <c r="J887" s="1379"/>
      <c r="K887" s="1379"/>
      <c r="L887" s="1379"/>
      <c r="M887" s="1379" t="s">
        <v>1292</v>
      </c>
      <c r="N887" s="1379"/>
    </row>
    <row r="888" spans="1:14" s="520" customFormat="1" ht="38.25" x14ac:dyDescent="0.2">
      <c r="A888" s="513" t="s">
        <v>1238</v>
      </c>
      <c r="B888" s="514" t="s">
        <v>1256</v>
      </c>
      <c r="C888" s="515" t="s">
        <v>1257</v>
      </c>
      <c r="D888" s="516" t="s">
        <v>1258</v>
      </c>
      <c r="E888" s="517" t="s">
        <v>848</v>
      </c>
      <c r="F888" s="517" t="s">
        <v>1259</v>
      </c>
      <c r="G888" s="518"/>
      <c r="H888" s="519"/>
      <c r="I888" s="518"/>
      <c r="J888" s="518"/>
      <c r="K888" s="518"/>
      <c r="L888" s="518"/>
      <c r="M888" s="518"/>
      <c r="N888" s="519"/>
    </row>
    <row r="889" spans="1:14" ht="25.5" x14ac:dyDescent="0.2">
      <c r="A889" s="65" t="s">
        <v>796</v>
      </c>
      <c r="C889" s="52" t="s">
        <v>626</v>
      </c>
      <c r="D889" s="65" t="s">
        <v>2800</v>
      </c>
      <c r="F889" s="54" t="s">
        <v>628</v>
      </c>
    </row>
    <row r="890" spans="1:14" s="490" customFormat="1" ht="25.5" customHeight="1" x14ac:dyDescent="0.2">
      <c r="A890" s="479" t="s">
        <v>796</v>
      </c>
      <c r="B890" s="1247" t="s">
        <v>2801</v>
      </c>
      <c r="C890" s="478" t="s">
        <v>2802</v>
      </c>
      <c r="D890" s="479" t="s">
        <v>2803</v>
      </c>
      <c r="E890" s="480"/>
      <c r="F890" s="481"/>
      <c r="G890" s="482"/>
      <c r="H890" s="483"/>
      <c r="I890" s="484"/>
      <c r="J890" s="485"/>
      <c r="K890" s="486"/>
      <c r="L890" s="487"/>
      <c r="M890" s="488"/>
      <c r="N890" s="489"/>
    </row>
    <row r="891" spans="1:14" ht="25.5" customHeight="1" x14ac:dyDescent="0.2">
      <c r="A891" s="65" t="s">
        <v>796</v>
      </c>
      <c r="B891" s="738" t="s">
        <v>2804</v>
      </c>
      <c r="C891" s="52" t="s">
        <v>2805</v>
      </c>
      <c r="D891" s="65" t="s">
        <v>2806</v>
      </c>
    </row>
    <row r="892" spans="1:14" ht="42.75" customHeight="1" x14ac:dyDescent="0.2">
      <c r="A892" s="473" t="s">
        <v>796</v>
      </c>
      <c r="B892" s="66" t="s">
        <v>2807</v>
      </c>
      <c r="C892" s="52" t="s">
        <v>2808</v>
      </c>
      <c r="D892" s="1380" t="s">
        <v>2809</v>
      </c>
      <c r="F892" s="54"/>
    </row>
    <row r="893" spans="1:14" s="490" customFormat="1" ht="25.5" customHeight="1" x14ac:dyDescent="0.2">
      <c r="A893" s="479" t="s">
        <v>796</v>
      </c>
      <c r="B893" s="1247" t="s">
        <v>2810</v>
      </c>
      <c r="C893" s="478" t="s">
        <v>2811</v>
      </c>
      <c r="D893" s="479" t="s">
        <v>2812</v>
      </c>
      <c r="E893" s="480"/>
      <c r="F893" s="481"/>
      <c r="G893" s="482"/>
      <c r="H893" s="483"/>
      <c r="I893" s="484"/>
      <c r="J893" s="485"/>
      <c r="K893" s="486"/>
      <c r="L893" s="487"/>
      <c r="M893" s="488"/>
      <c r="N893" s="489"/>
    </row>
    <row r="894" spans="1:14" s="490" customFormat="1" ht="25.5" x14ac:dyDescent="0.2">
      <c r="A894" s="479" t="s">
        <v>796</v>
      </c>
      <c r="B894" s="1247" t="s">
        <v>2813</v>
      </c>
      <c r="C894" s="478" t="s">
        <v>2814</v>
      </c>
      <c r="D894" s="479" t="s">
        <v>2815</v>
      </c>
      <c r="E894" s="480"/>
      <c r="F894" s="481"/>
      <c r="G894" s="482"/>
      <c r="H894" s="483"/>
      <c r="I894" s="484"/>
      <c r="J894" s="485"/>
      <c r="K894" s="486"/>
      <c r="L894" s="487"/>
      <c r="M894" s="488"/>
      <c r="N894" s="489"/>
    </row>
    <row r="895" spans="1:14" ht="51" x14ac:dyDescent="0.2">
      <c r="A895" s="65" t="s">
        <v>2816</v>
      </c>
      <c r="B895" s="1381" t="s">
        <v>2817</v>
      </c>
      <c r="C895" s="166" t="s">
        <v>2818</v>
      </c>
      <c r="D895" s="167" t="s">
        <v>2819</v>
      </c>
    </row>
    <row r="896" spans="1:14" ht="51" customHeight="1" x14ac:dyDescent="0.2">
      <c r="A896" s="65" t="s">
        <v>2816</v>
      </c>
      <c r="B896" s="1381" t="s">
        <v>2817</v>
      </c>
      <c r="C896" s="166" t="s">
        <v>2820</v>
      </c>
      <c r="D896" s="167" t="s">
        <v>2819</v>
      </c>
    </row>
    <row r="897" spans="1:14" ht="25.5" x14ac:dyDescent="0.2">
      <c r="A897" s="65" t="s">
        <v>2816</v>
      </c>
      <c r="B897" s="1382" t="s">
        <v>2821</v>
      </c>
      <c r="C897" s="166" t="s">
        <v>2822</v>
      </c>
      <c r="D897" s="167" t="s">
        <v>2823</v>
      </c>
    </row>
    <row r="898" spans="1:14" x14ac:dyDescent="0.2">
      <c r="A898" s="65" t="s">
        <v>2816</v>
      </c>
      <c r="B898" s="1382" t="s">
        <v>2824</v>
      </c>
      <c r="C898" s="166" t="s">
        <v>2825</v>
      </c>
      <c r="D898" s="167" t="s">
        <v>2826</v>
      </c>
    </row>
    <row r="901" spans="1:14" ht="23.25" x14ac:dyDescent="0.2">
      <c r="A901" s="108"/>
      <c r="B901" s="468"/>
      <c r="C901" s="75" t="s">
        <v>2827</v>
      </c>
      <c r="D901" s="108"/>
      <c r="E901" s="109"/>
    </row>
    <row r="902" spans="1:14" s="1009" customFormat="1" ht="25.5" x14ac:dyDescent="0.2">
      <c r="A902" s="1383" t="s">
        <v>2828</v>
      </c>
      <c r="B902" s="1384" t="s">
        <v>2623</v>
      </c>
      <c r="C902" s="1385" t="s">
        <v>2829</v>
      </c>
      <c r="D902" s="1383"/>
      <c r="E902" s="1386"/>
      <c r="F902" s="1000"/>
      <c r="G902" s="1001"/>
      <c r="H902" s="1002"/>
      <c r="I902" s="1003"/>
      <c r="J902" s="1004"/>
      <c r="K902" s="1005"/>
      <c r="L902" s="1006"/>
      <c r="M902" s="1007"/>
      <c r="N902" s="1008"/>
    </row>
    <row r="903" spans="1:14" s="1009" customFormat="1" ht="38.25" x14ac:dyDescent="0.2">
      <c r="A903" s="1387" t="s">
        <v>2765</v>
      </c>
      <c r="B903" s="1384" t="s">
        <v>2623</v>
      </c>
      <c r="C903" s="997" t="s">
        <v>2777</v>
      </c>
      <c r="D903" s="1387" t="s">
        <v>2778</v>
      </c>
      <c r="E903" s="1388" t="s">
        <v>2779</v>
      </c>
      <c r="F903" s="1000"/>
      <c r="G903" s="1389"/>
      <c r="H903" s="1002"/>
      <c r="I903" s="1003"/>
      <c r="J903" s="1004"/>
      <c r="K903" s="1005"/>
      <c r="L903" s="1006"/>
      <c r="M903" s="1007"/>
      <c r="N903" s="1008"/>
    </row>
    <row r="904" spans="1:14" s="165" customFormat="1" ht="34.5" customHeight="1" x14ac:dyDescent="0.2">
      <c r="A904" s="65" t="s">
        <v>2724</v>
      </c>
      <c r="B904" s="468" t="s">
        <v>2623</v>
      </c>
      <c r="C904" s="52" t="s">
        <v>2586</v>
      </c>
      <c r="D904" s="65" t="s">
        <v>2587</v>
      </c>
      <c r="E904" s="54"/>
      <c r="F904" s="110"/>
      <c r="G904" s="235"/>
      <c r="H904" s="235"/>
      <c r="I904" s="235"/>
      <c r="J904" s="235"/>
      <c r="K904" s="235"/>
      <c r="L904" s="235"/>
      <c r="M904" s="235"/>
      <c r="N904" s="235"/>
    </row>
    <row r="905" spans="1:14" ht="25.5" x14ac:dyDescent="0.2">
      <c r="A905" s="108" t="s">
        <v>2830</v>
      </c>
      <c r="B905" s="468" t="s">
        <v>2623</v>
      </c>
      <c r="C905" s="53" t="s">
        <v>2831</v>
      </c>
      <c r="D905" s="108" t="s">
        <v>2832</v>
      </c>
      <c r="E905" s="109"/>
    </row>
    <row r="906" spans="1:14" s="490" customFormat="1" ht="25.5" x14ac:dyDescent="0.2">
      <c r="A906" s="479" t="s">
        <v>2833</v>
      </c>
      <c r="B906" s="836" t="s">
        <v>2623</v>
      </c>
      <c r="C906" s="478" t="s">
        <v>2834</v>
      </c>
      <c r="D906" s="479" t="s">
        <v>2835</v>
      </c>
      <c r="E906" s="480"/>
      <c r="F906" s="481"/>
      <c r="G906" s="482"/>
      <c r="H906" s="483"/>
      <c r="I906" s="484"/>
      <c r="J906" s="485"/>
      <c r="K906" s="486"/>
      <c r="L906" s="487"/>
      <c r="M906" s="488"/>
      <c r="N906" s="489"/>
    </row>
    <row r="907" spans="1:14" s="490" customFormat="1" ht="25.5" x14ac:dyDescent="0.2">
      <c r="A907" s="479" t="s">
        <v>2836</v>
      </c>
      <c r="B907" s="836" t="s">
        <v>2623</v>
      </c>
      <c r="C907" s="478" t="s">
        <v>2640</v>
      </c>
      <c r="D907" s="479" t="s">
        <v>2641</v>
      </c>
      <c r="E907" s="1390" t="s">
        <v>2837</v>
      </c>
      <c r="F907" s="481"/>
      <c r="G907" s="482"/>
      <c r="H907" s="483"/>
      <c r="I907" s="484"/>
      <c r="J907" s="485"/>
      <c r="K907" s="486"/>
      <c r="L907" s="487"/>
      <c r="M907" s="488"/>
      <c r="N907" s="489"/>
    </row>
    <row r="908" spans="1:14" s="490" customFormat="1" ht="25.5" x14ac:dyDescent="0.2">
      <c r="A908" s="479" t="s">
        <v>2836</v>
      </c>
      <c r="B908" s="836" t="s">
        <v>2623</v>
      </c>
      <c r="C908" s="478" t="s">
        <v>2624</v>
      </c>
      <c r="D908" s="479" t="s">
        <v>2625</v>
      </c>
      <c r="E908" s="1390" t="str">
        <f>E907</f>
        <v>rendu au secteur malawi</v>
      </c>
      <c r="F908" s="481"/>
      <c r="G908" s="482"/>
      <c r="H908" s="483"/>
      <c r="I908" s="484"/>
      <c r="J908" s="485"/>
      <c r="K908" s="486"/>
      <c r="L908" s="487"/>
      <c r="M908" s="488"/>
      <c r="N908" s="489"/>
    </row>
    <row r="909" spans="1:14" x14ac:dyDescent="0.2">
      <c r="B909" s="468"/>
    </row>
    <row r="910" spans="1:14" ht="11.25" customHeight="1" x14ac:dyDescent="0.2">
      <c r="B910" s="468"/>
    </row>
    <row r="911" spans="1:14" ht="60.75" customHeight="1" x14ac:dyDescent="0.2">
      <c r="C911" s="72" t="s">
        <v>2838</v>
      </c>
    </row>
    <row r="912" spans="1:14" s="490" customFormat="1" ht="25.5" customHeight="1" x14ac:dyDescent="0.2">
      <c r="A912" s="479" t="s">
        <v>2839</v>
      </c>
      <c r="B912" s="737" t="s">
        <v>2840</v>
      </c>
      <c r="C912" s="478" t="s">
        <v>2841</v>
      </c>
      <c r="D912" s="479" t="s">
        <v>2842</v>
      </c>
      <c r="E912" s="480"/>
      <c r="F912" s="481"/>
      <c r="G912" s="482"/>
      <c r="H912" s="483"/>
      <c r="I912" s="484"/>
      <c r="J912" s="485"/>
      <c r="K912" s="486"/>
      <c r="L912" s="487"/>
      <c r="M912" s="488"/>
      <c r="N912" s="489"/>
    </row>
    <row r="913" spans="1:14" s="490" customFormat="1" ht="25.5" x14ac:dyDescent="0.2">
      <c r="A913" s="479" t="s">
        <v>2839</v>
      </c>
      <c r="B913" s="737" t="s">
        <v>2843</v>
      </c>
      <c r="C913" s="478" t="s">
        <v>2844</v>
      </c>
      <c r="D913" s="479" t="s">
        <v>2845</v>
      </c>
      <c r="E913" s="480"/>
      <c r="F913" s="481"/>
      <c r="G913" s="482"/>
      <c r="H913" s="483"/>
      <c r="I913" s="484"/>
      <c r="J913" s="485"/>
      <c r="K913" s="486"/>
      <c r="L913" s="487"/>
      <c r="M913" s="488"/>
      <c r="N913" s="489"/>
    </row>
    <row r="914" spans="1:14" s="490" customFormat="1" x14ac:dyDescent="0.2">
      <c r="A914" s="479" t="s">
        <v>2839</v>
      </c>
      <c r="B914" s="737" t="s">
        <v>2846</v>
      </c>
      <c r="C914" s="478" t="s">
        <v>2847</v>
      </c>
      <c r="D914" s="479" t="s">
        <v>2848</v>
      </c>
      <c r="E914" s="480"/>
      <c r="F914" s="481"/>
      <c r="G914" s="482"/>
      <c r="H914" s="483"/>
      <c r="I914" s="484"/>
      <c r="J914" s="485"/>
      <c r="K914" s="486"/>
      <c r="L914" s="487"/>
      <c r="M914" s="488"/>
      <c r="N914" s="489"/>
    </row>
    <row r="915" spans="1:14" s="843" customFormat="1" ht="24" customHeight="1" x14ac:dyDescent="0.2">
      <c r="A915" s="479" t="s">
        <v>2839</v>
      </c>
      <c r="B915" s="836" t="s">
        <v>2849</v>
      </c>
      <c r="C915" s="837" t="s">
        <v>2850</v>
      </c>
      <c r="D915" s="838" t="s">
        <v>2851</v>
      </c>
      <c r="E915" s="1086"/>
      <c r="F915" s="840"/>
      <c r="G915" s="482"/>
      <c r="H915" s="483"/>
      <c r="I915" s="484"/>
      <c r="J915" s="485"/>
      <c r="K915" s="486"/>
      <c r="L915" s="487"/>
      <c r="M915" s="488"/>
      <c r="N915" s="489"/>
    </row>
    <row r="918" spans="1:14" ht="56.25" customHeight="1" x14ac:dyDescent="0.2"/>
    <row r="919" spans="1:14" s="119" customFormat="1" x14ac:dyDescent="0.2">
      <c r="A919" s="65"/>
      <c r="B919" s="703"/>
      <c r="C919" s="748"/>
      <c r="D919" s="705"/>
      <c r="E919" s="1391"/>
      <c r="F919" s="749"/>
      <c r="G919" s="56"/>
      <c r="H919" s="57"/>
      <c r="I919" s="120"/>
      <c r="J919" s="121"/>
      <c r="K919" s="122"/>
      <c r="L919" s="123"/>
      <c r="M919" s="124"/>
      <c r="N919" s="63"/>
    </row>
    <row r="920" spans="1:14" s="119" customFormat="1" x14ac:dyDescent="0.2">
      <c r="A920" s="65"/>
      <c r="B920" s="703"/>
      <c r="C920" s="748"/>
      <c r="D920" s="705"/>
      <c r="E920" s="1391"/>
      <c r="F920" s="749"/>
      <c r="G920" s="56"/>
      <c r="H920" s="57"/>
      <c r="I920" s="120"/>
      <c r="J920" s="121"/>
      <c r="K920" s="122"/>
      <c r="L920" s="123"/>
      <c r="M920" s="124"/>
      <c r="N920" s="63"/>
    </row>
    <row r="921" spans="1:14" s="165" customFormat="1" ht="108.75" customHeight="1" x14ac:dyDescent="0.2">
      <c r="A921" s="108"/>
      <c r="B921" s="468"/>
      <c r="C921" s="53"/>
      <c r="D921" s="108"/>
      <c r="E921" s="109"/>
      <c r="F921" s="109"/>
      <c r="G921" s="750"/>
      <c r="H921" s="235"/>
      <c r="I921" s="235"/>
      <c r="J921" s="235"/>
      <c r="K921" s="235"/>
      <c r="L921" s="235"/>
      <c r="M921" s="235"/>
      <c r="N921" s="235"/>
    </row>
    <row r="922" spans="1:14" x14ac:dyDescent="0.2">
      <c r="G922" s="750"/>
    </row>
    <row r="923" spans="1:14" x14ac:dyDescent="0.2">
      <c r="G923" s="702"/>
    </row>
    <row r="924" spans="1:14" x14ac:dyDescent="0.2">
      <c r="G924" s="235"/>
    </row>
    <row r="960" spans="2:2" x14ac:dyDescent="0.2">
      <c r="B960" s="51"/>
    </row>
    <row r="961" spans="1:7" ht="36" customHeight="1" x14ac:dyDescent="0.2">
      <c r="E961" s="153"/>
      <c r="F961" s="54"/>
    </row>
    <row r="962" spans="1:7" ht="40.5" customHeight="1" x14ac:dyDescent="0.2">
      <c r="B962" s="51"/>
      <c r="D962" s="829"/>
    </row>
    <row r="963" spans="1:7" ht="52.5" customHeight="1" x14ac:dyDescent="0.2"/>
    <row r="964" spans="1:7" ht="52.5" customHeight="1" x14ac:dyDescent="0.2">
      <c r="C964" s="1392"/>
      <c r="G964" s="702"/>
    </row>
    <row r="965" spans="1:7" ht="52.5" customHeight="1" x14ac:dyDescent="0.2">
      <c r="C965" s="1392"/>
    </row>
    <row r="966" spans="1:7" ht="38.25" customHeight="1" x14ac:dyDescent="0.2">
      <c r="C966" s="1392"/>
    </row>
    <row r="967" spans="1:7" ht="52.5" customHeight="1" x14ac:dyDescent="0.2">
      <c r="C967" s="1392"/>
    </row>
    <row r="968" spans="1:7" ht="52.5" customHeight="1" x14ac:dyDescent="0.2">
      <c r="C968" s="1392"/>
    </row>
    <row r="969" spans="1:7" ht="52.5" customHeight="1" x14ac:dyDescent="0.2">
      <c r="C969" s="1392"/>
    </row>
    <row r="970" spans="1:7" ht="52.5" customHeight="1" x14ac:dyDescent="0.2">
      <c r="C970" s="1392"/>
    </row>
    <row r="971" spans="1:7" ht="75" customHeight="1" x14ac:dyDescent="0.2">
      <c r="C971" s="1392"/>
    </row>
    <row r="972" spans="1:7" ht="64.5" customHeight="1" x14ac:dyDescent="0.2">
      <c r="C972" s="1392"/>
    </row>
    <row r="973" spans="1:7" ht="63" customHeight="1" x14ac:dyDescent="0.2">
      <c r="A973" s="195"/>
      <c r="B973" s="194"/>
      <c r="C973" s="67"/>
      <c r="D973" s="195"/>
      <c r="E973" s="203"/>
      <c r="F973" s="196"/>
    </row>
    <row r="974" spans="1:7" ht="30" customHeight="1" x14ac:dyDescent="0.2"/>
    <row r="975" spans="1:7" ht="30" customHeight="1" x14ac:dyDescent="0.2"/>
    <row r="976" spans="1:7" ht="36" customHeight="1" x14ac:dyDescent="0.2">
      <c r="B976" s="1393"/>
      <c r="G976" s="215"/>
    </row>
    <row r="977" spans="1:14" x14ac:dyDescent="0.2">
      <c r="B977" s="738"/>
    </row>
    <row r="978" spans="1:14" x14ac:dyDescent="0.2">
      <c r="B978" s="738"/>
      <c r="C978" s="108"/>
    </row>
    <row r="980" spans="1:14" x14ac:dyDescent="0.2">
      <c r="C980" s="1394"/>
      <c r="E980" s="262"/>
      <c r="F980" s="54"/>
    </row>
    <row r="981" spans="1:14" ht="31.5" customHeight="1" x14ac:dyDescent="0.2"/>
    <row r="982" spans="1:14" s="144" customFormat="1" ht="25.5" customHeight="1" x14ac:dyDescent="0.2">
      <c r="A982" s="158"/>
      <c r="B982" s="156"/>
      <c r="C982" s="157"/>
      <c r="D982" s="158"/>
      <c r="E982" s="182"/>
      <c r="F982" s="1010"/>
      <c r="G982" s="56"/>
      <c r="H982" s="137"/>
      <c r="I982" s="138"/>
      <c r="J982" s="139"/>
      <c r="K982" s="140"/>
      <c r="L982" s="141"/>
      <c r="M982" s="142"/>
      <c r="N982" s="143"/>
    </row>
    <row r="983" spans="1:14" ht="34.5" customHeight="1" x14ac:dyDescent="0.2">
      <c r="B983" s="156" t="s">
        <v>2852</v>
      </c>
    </row>
    <row r="985" spans="1:14" ht="15.75" x14ac:dyDescent="0.2">
      <c r="A985" s="829"/>
      <c r="C985" s="1053"/>
      <c r="G985" s="161"/>
    </row>
    <row r="986" spans="1:14" ht="36" customHeight="1" x14ac:dyDescent="0.2">
      <c r="B986" s="156" t="s">
        <v>2853</v>
      </c>
    </row>
    <row r="987" spans="1:14" ht="36" customHeight="1" x14ac:dyDescent="0.2"/>
    <row r="988" spans="1:14" ht="15.75" x14ac:dyDescent="0.2">
      <c r="C988" s="1053"/>
    </row>
    <row r="994" spans="2:2" ht="39.75" customHeight="1" x14ac:dyDescent="0.2"/>
    <row r="995" spans="2:2" ht="34.5" customHeight="1" x14ac:dyDescent="0.2">
      <c r="B995" s="1055" t="s">
        <v>2854</v>
      </c>
    </row>
    <row r="999" spans="2:2" ht="36" customHeight="1" x14ac:dyDescent="0.2"/>
  </sheetData>
  <mergeCells count="3">
    <mergeCell ref="E34:F34"/>
    <mergeCell ref="C35:C36"/>
    <mergeCell ref="D35:F35"/>
  </mergeCells>
  <hyperlinks>
    <hyperlink ref="D35" r:id="rId1" location="autonomie" display="autonomie"/>
    <hyperlink ref="C408" r:id="rId2" display="http://unesdoc.unesco.org/images/0008/000869/086965eo.pdf"/>
    <hyperlink ref="E408" r:id="rId3" display="http://unesdoc.unesco.org/images/0008/000869/086965eo.pdf"/>
    <hyperlink ref="B347" r:id="rId4"/>
    <hyperlink ref="B358" r:id="rId5"/>
    <hyperlink ref="B374" r:id="rId6"/>
    <hyperlink ref="F271" r:id="rId7"/>
    <hyperlink ref="B368" r:id="rId8"/>
    <hyperlink ref="D892" r:id="rId9"/>
  </hyperlinks>
  <printOptions gridLines="1" gridLinesSet="0"/>
  <pageMargins left="0.59055118110236227" right="0.39370078740157483" top="0.98425196850393704" bottom="0.98425196850393704" header="0.4921259845" footer="0.4921259845"/>
  <pageSetup paperSize="9" scale="59" fitToHeight="0" orientation="portrait" horizontalDpi="300" verticalDpi="300" r:id="rId10"/>
  <headerFooter alignWithMargins="0">
    <oddHeader>&amp;F</oddHeader>
    <oddFooter>Page &amp;P</oddFooter>
  </headerFooter>
  <rowBreaks count="19" manualBreakCount="19">
    <brk id="184" max="6" man="1"/>
    <brk id="255" max="6" man="1"/>
    <brk id="303" max="6" man="1"/>
    <brk id="340" max="6" man="1"/>
    <brk id="432" max="6" man="1"/>
    <brk id="476" max="6" man="1"/>
    <brk id="497" max="6" man="1"/>
    <brk id="517" max="6" man="1"/>
    <brk id="527" max="6" man="1"/>
    <brk id="552" max="6" man="1"/>
    <brk id="570" max="6" man="1"/>
    <brk id="597" max="6" man="1"/>
    <brk id="611" max="6" man="1"/>
    <brk id="668" max="6" man="1"/>
    <brk id="682" max="6" man="1"/>
    <brk id="736" max="6" man="1"/>
    <brk id="774" max="6" man="1"/>
    <brk id="932" max="5" man="1"/>
    <brk id="96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10</vt:i4>
      </vt:variant>
    </vt:vector>
  </HeadingPairs>
  <TitlesOfParts>
    <vt:vector size="14" baseType="lpstr">
      <vt:lpstr>Bibliographie</vt:lpstr>
      <vt:lpstr>Liste</vt:lpstr>
      <vt:lpstr>Langue</vt:lpstr>
      <vt:lpstr>Archives</vt:lpstr>
      <vt:lpstr>Archives!_Toc385349510</vt:lpstr>
      <vt:lpstr>Bibliographie!Criteres</vt:lpstr>
      <vt:lpstr>Donnees</vt:lpstr>
      <vt:lpstr>Filtre</vt:lpstr>
      <vt:lpstr>Langue</vt:lpstr>
      <vt:lpstr>List_Langue</vt:lpstr>
      <vt:lpstr>List_Relevance</vt:lpstr>
      <vt:lpstr>List_Topic2</vt:lpstr>
      <vt:lpstr>List_Type</vt:lpstr>
      <vt:lpstr>Archives!Zone_d_impression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dc:creator>
  <cp:lastModifiedBy>Hp</cp:lastModifiedBy>
  <dcterms:created xsi:type="dcterms:W3CDTF">2011-08-19T10:16:23Z</dcterms:created>
  <dcterms:modified xsi:type="dcterms:W3CDTF">2022-08-23T15:10:08Z</dcterms:modified>
</cp:coreProperties>
</file>